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Телефоны, планшеты" sheetId="1" r:id="rId1"/>
  </sheets>
  <definedNames>
    <definedName name="_xlnm._FilterDatabase" localSheetId="0" hidden="1">'Телефоны, планшеты'!$D$13:$D$230</definedName>
  </definedNames>
  <calcPr fullCalcOnLoad="1" refMode="R1C1"/>
</workbook>
</file>

<file path=xl/sharedStrings.xml><?xml version="1.0" encoding="utf-8"?>
<sst xmlns="http://schemas.openxmlformats.org/spreadsheetml/2006/main" count="471" uniqueCount="255">
  <si>
    <t>Модель</t>
  </si>
  <si>
    <t>*</t>
  </si>
  <si>
    <t>-</t>
  </si>
  <si>
    <t>Наличие</t>
  </si>
  <si>
    <t>Заказ</t>
  </si>
  <si>
    <t>Сумма</t>
  </si>
  <si>
    <t>Итоговая сумма заказа:</t>
  </si>
  <si>
    <t>фильтр:</t>
  </si>
  <si>
    <t>Если Вы обнаружили ошибку в описании продукции, пожалуйста, сообщите нам об этом.</t>
  </si>
  <si>
    <t xml:space="preserve">Характеристики оборудования могут изменяться производителем без предварительного уведомления. </t>
  </si>
  <si>
    <t>Неточности в описании не являются основанием для возврата и понижения цены.</t>
  </si>
  <si>
    <t xml:space="preserve">Joys </t>
  </si>
  <si>
    <t xml:space="preserve">ITEL </t>
  </si>
  <si>
    <t xml:space="preserve">    e-mail:</t>
  </si>
  <si>
    <t>pavel@gsmline.ru</t>
  </si>
  <si>
    <t>ICQ: 328686876</t>
  </si>
  <si>
    <t>Муляж Samsung G988 Galaxy S20 Ultra</t>
  </si>
  <si>
    <t>Муляж Samsung A325 Galaxy A32</t>
  </si>
  <si>
    <t>Муляж Samsung A525 Galaxy A52</t>
  </si>
  <si>
    <t>Муляж Samsung A725 Galaxy A72</t>
  </si>
  <si>
    <t>Муляж Samsung G991 Galaxy S21</t>
  </si>
  <si>
    <t>Муляж Samsung G996 Galaxy S21+</t>
  </si>
  <si>
    <t>Муляж Samsung G780 Galaxy S20 FE</t>
  </si>
  <si>
    <t>Муляж Samsung N980 Galaxy N20</t>
  </si>
  <si>
    <t>Муляж Samsung G998 Galaxy S21 Ultra</t>
  </si>
  <si>
    <t xml:space="preserve">Tecno </t>
  </si>
  <si>
    <t>INOI (смартфоны, планшеты)</t>
  </si>
  <si>
    <t xml:space="preserve">Xiaomi </t>
  </si>
  <si>
    <t xml:space="preserve">Realme </t>
  </si>
  <si>
    <t>ITEL IT2173 (1,8", 0.3 Mpx, 1000 mAh, 2 sim) black</t>
  </si>
  <si>
    <r>
      <t xml:space="preserve">ITEL A17 (5.0", RAM 1GB, ROM 16GB, 5Mpx + 2Mpx, </t>
    </r>
    <r>
      <rPr>
        <b/>
        <sz val="11"/>
        <rFont val="Verdana"/>
        <family val="2"/>
      </rPr>
      <t>Android 10 (Go Edition)</t>
    </r>
    <r>
      <rPr>
        <b/>
        <sz val="11"/>
        <color indexed="8"/>
        <rFont val="Verdana"/>
        <family val="2"/>
      </rPr>
      <t xml:space="preserve"> 2400 mAh, 2sim) Lake blue </t>
    </r>
  </si>
  <si>
    <t>Яндекс</t>
  </si>
  <si>
    <t>Умная лампочка Яндекс YNDX-00010</t>
  </si>
  <si>
    <t>Умная розетка Яндекс YNDX-0007W белая</t>
  </si>
  <si>
    <t>Vivo</t>
  </si>
  <si>
    <t>Умная розетка Яндекс YNDX-0007B черная</t>
  </si>
  <si>
    <t>ITEL IT2163R (1,8", 600 mAh, 2 sim) dark blue</t>
  </si>
  <si>
    <t>ITEL IT2163R (1,8", 600 mAh, 2 sim) elegant black</t>
  </si>
  <si>
    <r>
      <t xml:space="preserve">ITEL IT5615 (2,4", 0.1 Mpx, 2500 mAh, </t>
    </r>
    <r>
      <rPr>
        <b/>
        <sz val="11"/>
        <color indexed="12"/>
        <rFont val="Verdana"/>
        <family val="2"/>
      </rPr>
      <t>3 sim</t>
    </r>
    <r>
      <rPr>
        <b/>
        <sz val="11"/>
        <rFont val="Verdana"/>
        <family val="2"/>
      </rPr>
      <t>)</t>
    </r>
    <r>
      <rPr>
        <b/>
        <sz val="11"/>
        <color indexed="8"/>
        <rFont val="Verdana"/>
        <family val="2"/>
      </rPr>
      <t xml:space="preserve"> Elegant Blue </t>
    </r>
  </si>
  <si>
    <r>
      <t xml:space="preserve">ITEL A48 (6.1" HD+IPS 19:9, RAM 2GB, ROM 32GB, 5/0,08Mpx + 5Mpx, </t>
    </r>
    <r>
      <rPr>
        <b/>
        <sz val="11"/>
        <color indexed="12"/>
        <rFont val="Verdana"/>
        <family val="2"/>
      </rPr>
      <t>Android 10 Go Edition,</t>
    </r>
    <r>
      <rPr>
        <b/>
        <sz val="11"/>
        <rFont val="Verdana"/>
        <family val="2"/>
      </rPr>
      <t xml:space="preserve"> 3</t>
    </r>
    <r>
      <rPr>
        <b/>
        <sz val="11"/>
        <color indexed="8"/>
        <rFont val="Verdana"/>
        <family val="2"/>
      </rPr>
      <t>000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сканер отпечатка, </t>
    </r>
    <r>
      <rPr>
        <b/>
        <sz val="11"/>
        <color indexed="8"/>
        <rFont val="Verdana"/>
        <family val="2"/>
      </rPr>
      <t xml:space="preserve">2sim) black </t>
    </r>
  </si>
  <si>
    <r>
      <t xml:space="preserve">ITEL A49 (6.56" HD+ 20:9, RAM 2GB, ROM 32GB, 5/0,08Mpx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rFont val="Verdana"/>
        <family val="2"/>
      </rPr>
      <t xml:space="preserve"> 4</t>
    </r>
    <r>
      <rPr>
        <b/>
        <sz val="11"/>
        <color indexed="8"/>
        <rFont val="Verdana"/>
        <family val="2"/>
      </rPr>
      <t>000</t>
    </r>
    <r>
      <rPr>
        <b/>
        <sz val="12"/>
        <rFont val="Verdana"/>
        <family val="2"/>
      </rPr>
      <t xml:space="preserve"> mAh съёмный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сканер отпечатка, </t>
    </r>
    <r>
      <rPr>
        <b/>
        <sz val="11"/>
        <color indexed="8"/>
        <rFont val="Verdana"/>
        <family val="2"/>
      </rPr>
      <t xml:space="preserve">2sim) stary black </t>
    </r>
    <r>
      <rPr>
        <b/>
        <sz val="11"/>
        <color indexed="10"/>
        <rFont val="Verdana"/>
        <family val="2"/>
      </rPr>
      <t>NEW</t>
    </r>
    <r>
      <rPr>
        <b/>
        <sz val="11"/>
        <color indexed="8"/>
        <rFont val="Verdana"/>
        <family val="2"/>
      </rPr>
      <t xml:space="preserve"> </t>
    </r>
  </si>
  <si>
    <t>Infinix</t>
  </si>
  <si>
    <r>
      <t xml:space="preserve">Планшет InoiPad mini 7" 3G (IPS, 2GB RAM, 32GB ROM, 5Mpx+2Mpx, </t>
    </r>
    <r>
      <rPr>
        <b/>
        <sz val="11"/>
        <color indexed="12"/>
        <rFont val="Verdana"/>
        <family val="2"/>
      </rPr>
      <t>Android 10 GO</t>
    </r>
    <r>
      <rPr>
        <b/>
        <sz val="11"/>
        <color indexed="8"/>
        <rFont val="Verdana"/>
        <family val="2"/>
      </rPr>
      <t xml:space="preserve">, 3G, 3000мАч) black </t>
    </r>
  </si>
  <si>
    <t>Inoi 244Z (2,4", 2000мАч, 2 sim, металл. вставки, ударопрочный корпус, защищенный дизайн, фонарик, FM-радио) black</t>
  </si>
  <si>
    <t>Huawei Honor</t>
  </si>
  <si>
    <r>
      <t xml:space="preserve">ITEL Vision 3 32 (6.6" HD+IPS 19.5:9, RAM 2GB, ROM 32GB, 8/0,08Mpx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50</t>
    </r>
    <r>
      <rPr>
        <b/>
        <sz val="11"/>
        <rFont val="Verdana"/>
        <family val="2"/>
      </rPr>
      <t>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jewel blue </t>
    </r>
    <r>
      <rPr>
        <b/>
        <sz val="11"/>
        <color indexed="10"/>
        <rFont val="Verdana"/>
        <family val="2"/>
      </rPr>
      <t>NEW</t>
    </r>
  </si>
  <si>
    <r>
      <t xml:space="preserve">ITEL IT5615 (2,4", 0.1 Mpx, 2500 mAh, </t>
    </r>
    <r>
      <rPr>
        <b/>
        <sz val="11"/>
        <color indexed="12"/>
        <rFont val="Verdana"/>
        <family val="2"/>
      </rPr>
      <t>3 sim</t>
    </r>
    <r>
      <rPr>
        <b/>
        <sz val="11"/>
        <rFont val="Verdana"/>
        <family val="2"/>
      </rPr>
      <t>)</t>
    </r>
    <r>
      <rPr>
        <b/>
        <sz val="11"/>
        <color indexed="8"/>
        <rFont val="Verdana"/>
        <family val="2"/>
      </rPr>
      <t xml:space="preserve"> magnet black</t>
    </r>
  </si>
  <si>
    <t>Samsung (муляжи)</t>
  </si>
  <si>
    <r>
      <t xml:space="preserve">ITEL A25 (5.0" HD 16:9, RAM 1GB, ROM 16GB, 5Mpx + 2Mpx, </t>
    </r>
    <r>
      <rPr>
        <b/>
        <sz val="11"/>
        <rFont val="Verdana"/>
        <family val="2"/>
      </rPr>
      <t>Android 9.0, 3</t>
    </r>
    <r>
      <rPr>
        <b/>
        <sz val="11"/>
        <color indexed="8"/>
        <rFont val="Verdana"/>
        <family val="2"/>
      </rPr>
      <t>020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2sim) starry black</t>
    </r>
  </si>
  <si>
    <t>цена</t>
  </si>
  <si>
    <r>
      <t xml:space="preserve">ITEL A27 (5.5" HD IPS, RAM 2GB, ROM 32GB, 5Mpx + 2Mpx,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rFont val="Verdana"/>
        <family val="2"/>
      </rPr>
      <t xml:space="preserve"> 4000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rFont val="Verdana"/>
        <family val="2"/>
      </rPr>
      <t>сканер отпечатка</t>
    </r>
    <r>
      <rPr>
        <b/>
        <sz val="11"/>
        <color indexed="12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2sim) Crystal Blue </t>
    </r>
    <r>
      <rPr>
        <b/>
        <sz val="11"/>
        <color indexed="10"/>
        <rFont val="Verdana"/>
        <family val="2"/>
      </rPr>
      <t>NEW</t>
    </r>
  </si>
  <si>
    <r>
      <t xml:space="preserve">ITEL A49 (6.56" HD+ 20:9, RAM 2GB, ROM 32GB, 5/0,08Mpx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rFont val="Verdana"/>
        <family val="2"/>
      </rPr>
      <t xml:space="preserve"> 4</t>
    </r>
    <r>
      <rPr>
        <b/>
        <sz val="11"/>
        <color indexed="8"/>
        <rFont val="Verdana"/>
        <family val="2"/>
      </rPr>
      <t>000</t>
    </r>
    <r>
      <rPr>
        <b/>
        <sz val="12"/>
        <rFont val="Verdana"/>
        <family val="2"/>
      </rPr>
      <t xml:space="preserve"> mAh съёмный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сканер отпечатка, </t>
    </r>
    <r>
      <rPr>
        <b/>
        <sz val="11"/>
        <color indexed="8"/>
        <rFont val="Verdana"/>
        <family val="2"/>
      </rPr>
      <t xml:space="preserve">2sim) sky cyan </t>
    </r>
    <r>
      <rPr>
        <b/>
        <sz val="11"/>
        <color indexed="10"/>
        <rFont val="Verdana"/>
        <family val="2"/>
      </rPr>
      <t>NEW</t>
    </r>
    <r>
      <rPr>
        <b/>
        <sz val="11"/>
        <color indexed="8"/>
        <rFont val="Verdana"/>
        <family val="2"/>
      </rPr>
      <t xml:space="preserve"> </t>
    </r>
  </si>
  <si>
    <r>
      <t xml:space="preserve">ITEL Vision 3 32 (6.6" HD+IPS 19.5:9, RAM 2GB, ROM 32GB, 8/0,08Mpx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50</t>
    </r>
    <r>
      <rPr>
        <b/>
        <sz val="11"/>
        <rFont val="Verdana"/>
        <family val="2"/>
      </rPr>
      <t>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multicolor green </t>
    </r>
    <r>
      <rPr>
        <b/>
        <sz val="11"/>
        <color indexed="10"/>
        <rFont val="Verdana"/>
        <family val="2"/>
      </rPr>
      <t>NEW</t>
    </r>
  </si>
  <si>
    <r>
      <t xml:space="preserve">ITEL Vision 3 32 (6.6" HD+IPS 19.5:9, RAM 2GB, ROM 32GB, 8/0,08Mpx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50</t>
    </r>
    <r>
      <rPr>
        <b/>
        <sz val="11"/>
        <rFont val="Verdana"/>
        <family val="2"/>
      </rPr>
      <t>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deep-ocean black </t>
    </r>
    <r>
      <rPr>
        <b/>
        <sz val="11"/>
        <color indexed="10"/>
        <rFont val="Verdana"/>
        <family val="2"/>
      </rPr>
      <t>NEW</t>
    </r>
  </si>
  <si>
    <r>
      <t xml:space="preserve">ITEL Vision 3 64 (6.6" HD+IPS 19.5:9, RAM 3GB, ROM 64GB, 8/0,08Mpx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50</t>
    </r>
    <r>
      <rPr>
        <b/>
        <sz val="11"/>
        <rFont val="Verdana"/>
        <family val="2"/>
      </rPr>
      <t>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jewel blue </t>
    </r>
    <r>
      <rPr>
        <b/>
        <sz val="11"/>
        <color indexed="10"/>
        <rFont val="Verdana"/>
        <family val="2"/>
      </rPr>
      <t>NEW</t>
    </r>
  </si>
  <si>
    <r>
      <t xml:space="preserve">ITEL Vision 3 64 (6.6" HD+IPS 19.5:9, RAM 3GB, ROM 64GB, 8/0,08Mpx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50</t>
    </r>
    <r>
      <rPr>
        <b/>
        <sz val="11"/>
        <rFont val="Verdana"/>
        <family val="2"/>
      </rPr>
      <t>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multicolor green </t>
    </r>
    <r>
      <rPr>
        <b/>
        <sz val="11"/>
        <color indexed="10"/>
        <rFont val="Verdana"/>
        <family val="2"/>
      </rPr>
      <t>NEW</t>
    </r>
  </si>
  <si>
    <r>
      <t xml:space="preserve">ITEL Vision 3 64 (6.6" HD+IPS 19.5:9, RAM 3GB, ROM 64GB, 8/0,08Mpx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50</t>
    </r>
    <r>
      <rPr>
        <b/>
        <sz val="11"/>
        <rFont val="Verdana"/>
        <family val="2"/>
      </rPr>
      <t>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deep-ocean black </t>
    </r>
    <r>
      <rPr>
        <b/>
        <sz val="11"/>
        <color indexed="10"/>
        <rFont val="Verdana"/>
        <family val="2"/>
      </rPr>
      <t>NEW</t>
    </r>
  </si>
  <si>
    <r>
      <t xml:space="preserve">HUAWEI NOVA Y70 (6.75" HD+ 20:9, </t>
    </r>
    <r>
      <rPr>
        <b/>
        <sz val="11"/>
        <rFont val="Verdana"/>
        <family val="2"/>
      </rPr>
      <t>RAM 4GB,</t>
    </r>
    <r>
      <rPr>
        <b/>
        <sz val="11"/>
        <color indexed="8"/>
        <rFont val="Verdana"/>
        <family val="2"/>
      </rPr>
      <t xml:space="preserve"> ROM 128GB, камеры </t>
    </r>
    <r>
      <rPr>
        <b/>
        <sz val="11"/>
        <color indexed="12"/>
        <rFont val="Verdana"/>
        <family val="2"/>
      </rPr>
      <t xml:space="preserve">48/5/2Mpx+8Mpx, </t>
    </r>
    <r>
      <rPr>
        <b/>
        <sz val="11"/>
        <color indexed="8"/>
        <rFont val="Verdana"/>
        <family val="2"/>
      </rPr>
      <t xml:space="preserve">сканер отпечатка, 2 sim, </t>
    </r>
    <r>
      <rPr>
        <b/>
        <sz val="11"/>
        <rFont val="Verdana"/>
        <family val="2"/>
      </rPr>
      <t xml:space="preserve">NFC, </t>
    </r>
    <r>
      <rPr>
        <b/>
        <sz val="11"/>
        <color indexed="12"/>
        <rFont val="Verdana"/>
        <family val="2"/>
      </rPr>
      <t xml:space="preserve">аккумулятор 6000 мАч, быстрая зарядка 22Вт, Android 12 Huawei Mobile Services, </t>
    </r>
    <r>
      <rPr>
        <b/>
        <sz val="11"/>
        <rFont val="Verdana"/>
        <family val="2"/>
      </rPr>
      <t>LTE</t>
    </r>
    <r>
      <rPr>
        <b/>
        <sz val="11"/>
        <color indexed="8"/>
        <rFont val="Verdana"/>
        <family val="2"/>
      </rPr>
      <t xml:space="preserve">) Midnight Black </t>
    </r>
    <r>
      <rPr>
        <b/>
        <sz val="11"/>
        <color indexed="10"/>
        <rFont val="Verdana"/>
        <family val="2"/>
      </rPr>
      <t>NEW</t>
    </r>
  </si>
  <si>
    <r>
      <t xml:space="preserve">HUAWEI NOVA Y70 (6.75" HD+ 20:9, </t>
    </r>
    <r>
      <rPr>
        <b/>
        <sz val="11"/>
        <rFont val="Verdana"/>
        <family val="2"/>
      </rPr>
      <t>RAM 4GB,</t>
    </r>
    <r>
      <rPr>
        <b/>
        <sz val="11"/>
        <color indexed="8"/>
        <rFont val="Verdana"/>
        <family val="2"/>
      </rPr>
      <t xml:space="preserve"> ROM 128GB, камеры </t>
    </r>
    <r>
      <rPr>
        <b/>
        <sz val="11"/>
        <color indexed="12"/>
        <rFont val="Verdana"/>
        <family val="2"/>
      </rPr>
      <t xml:space="preserve">48/5/2Mpx+8Mpx, </t>
    </r>
    <r>
      <rPr>
        <b/>
        <sz val="11"/>
        <color indexed="8"/>
        <rFont val="Verdana"/>
        <family val="2"/>
      </rPr>
      <t xml:space="preserve">сканер отпечатка, 2 sim, </t>
    </r>
    <r>
      <rPr>
        <b/>
        <sz val="11"/>
        <rFont val="Verdana"/>
        <family val="2"/>
      </rPr>
      <t xml:space="preserve">NFC, </t>
    </r>
    <r>
      <rPr>
        <b/>
        <sz val="11"/>
        <color indexed="12"/>
        <rFont val="Verdana"/>
        <family val="2"/>
      </rPr>
      <t xml:space="preserve">аккумулятор 6000 мАч, быстрая зарядка 22Вт, Android 12 Huawei Mobile Services, </t>
    </r>
    <r>
      <rPr>
        <b/>
        <sz val="11"/>
        <rFont val="Verdana"/>
        <family val="2"/>
      </rPr>
      <t>LTE</t>
    </r>
    <r>
      <rPr>
        <b/>
        <sz val="11"/>
        <color indexed="8"/>
        <rFont val="Verdana"/>
        <family val="2"/>
      </rPr>
      <t xml:space="preserve">) Crystal Blue </t>
    </r>
    <r>
      <rPr>
        <b/>
        <sz val="11"/>
        <color indexed="10"/>
        <rFont val="Verdana"/>
        <family val="2"/>
      </rPr>
      <t>NEW</t>
    </r>
  </si>
  <si>
    <r>
      <t xml:space="preserve">ITEL A25 (5.0" HD 16:9, RAM 1GB, ROM 16GB, 5Mpx + 2Mpx, </t>
    </r>
    <r>
      <rPr>
        <b/>
        <sz val="11"/>
        <rFont val="Verdana"/>
        <family val="2"/>
      </rPr>
      <t>Android 9.0, 3</t>
    </r>
    <r>
      <rPr>
        <b/>
        <sz val="11"/>
        <color indexed="8"/>
        <rFont val="Verdana"/>
        <family val="2"/>
      </rPr>
      <t>020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2sim) crustal blue </t>
    </r>
  </si>
  <si>
    <t>Oppo</t>
  </si>
  <si>
    <r>
      <t xml:space="preserve">Tecno Spark Go (6.52" HD+IPS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 Android 11.0,</t>
    </r>
    <r>
      <rPr>
        <b/>
        <sz val="11"/>
        <color indexed="8"/>
        <rFont val="Verdana"/>
        <family val="2"/>
      </rPr>
      <t xml:space="preserve"> LTE, 2 sim) ice silver </t>
    </r>
  </si>
  <si>
    <r>
      <t xml:space="preserve">Tecno Spark 8C 64GB (6.6" HD+IPS 20:9 90ГЦ, 4GB RAM, 64GB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11.0,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rFont val="Verdana"/>
        <family val="2"/>
      </rPr>
      <t>объёмное звучание</t>
    </r>
    <r>
      <rPr>
        <b/>
        <sz val="11"/>
        <color indexed="12"/>
        <rFont val="Verdana"/>
        <family val="2"/>
      </rPr>
      <t xml:space="preserve"> DTS,</t>
    </r>
    <r>
      <rPr>
        <b/>
        <sz val="11"/>
        <color indexed="8"/>
        <rFont val="Verdana"/>
        <family val="2"/>
      </rPr>
      <t xml:space="preserve"> технология расширения оперативной памяти </t>
    </r>
    <r>
      <rPr>
        <b/>
        <sz val="11"/>
        <color indexed="12"/>
        <rFont val="Verdana"/>
        <family val="2"/>
      </rPr>
      <t xml:space="preserve">Memory Fusion, </t>
    </r>
    <r>
      <rPr>
        <b/>
        <sz val="11"/>
        <color indexed="8"/>
        <rFont val="Verdana"/>
        <family val="2"/>
      </rPr>
      <t xml:space="preserve">LTE, 2 sim) diamond grey </t>
    </r>
  </si>
  <si>
    <r>
      <t xml:space="preserve">Vivo Y31 64GB (6.58" FHD+ IPS 20:9, RAM 4GB, камеры </t>
    </r>
    <r>
      <rPr>
        <b/>
        <sz val="11"/>
        <color indexed="12"/>
        <rFont val="Verdana"/>
        <family val="2"/>
      </rPr>
      <t>48/2/2Mpx+8Mpx,</t>
    </r>
    <r>
      <rPr>
        <b/>
        <sz val="11"/>
        <color indexed="8"/>
        <rFont val="Verdana"/>
        <family val="2"/>
      </rPr>
      <t xml:space="preserve"> 
процессор </t>
    </r>
    <r>
      <rPr>
        <b/>
        <sz val="11"/>
        <color indexed="12"/>
        <rFont val="Verdana"/>
        <family val="2"/>
      </rPr>
      <t>Qualcomm Snapdragon 662,</t>
    </r>
    <r>
      <rPr>
        <b/>
        <sz val="11"/>
        <color indexed="8"/>
        <rFont val="Verdana"/>
        <family val="2"/>
      </rPr>
      <t xml:space="preserve"> 2000 МГц, сканер отпечатка, 2 sim,</t>
    </r>
    <r>
      <rPr>
        <b/>
        <sz val="11"/>
        <color indexed="12"/>
        <rFont val="Verdana"/>
        <family val="2"/>
      </rPr>
      <t xml:space="preserve"> NFC,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аккумулятор 5000 мА⋅ч, быстрая зарядка, Android 11,</t>
    </r>
    <r>
      <rPr>
        <b/>
        <sz val="11"/>
        <rFont val="Verdana"/>
        <family val="2"/>
      </rPr>
      <t xml:space="preserve"> LTE</t>
    </r>
    <r>
      <rPr>
        <b/>
        <sz val="11"/>
        <color indexed="8"/>
        <rFont val="Verdana"/>
        <family val="2"/>
      </rPr>
      <t xml:space="preserve">) чёрный </t>
    </r>
  </si>
  <si>
    <r>
      <t xml:space="preserve">Vivo Y33s 128GB (6.58" FHD+ IPS 20:9, RAM 4GB, камеры </t>
    </r>
    <r>
      <rPr>
        <b/>
        <sz val="11"/>
        <color indexed="12"/>
        <rFont val="Verdana"/>
        <family val="2"/>
      </rPr>
      <t>50/2/2Mpx+16Mpx,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NFC,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аккумулятор 5000 мА⋅ч, степень защиты IP52, быстрая зарядка 18 Вт, Android 11,</t>
    </r>
    <r>
      <rPr>
        <b/>
        <sz val="11"/>
        <rFont val="Verdana"/>
        <family val="2"/>
      </rPr>
      <t xml:space="preserve"> LTE</t>
    </r>
    <r>
      <rPr>
        <b/>
        <sz val="11"/>
        <color indexed="8"/>
        <rFont val="Verdana"/>
        <family val="2"/>
      </rPr>
      <t xml:space="preserve">) чёрный </t>
    </r>
  </si>
  <si>
    <r>
      <t xml:space="preserve">Vivo Y33s 128GB (6.58" FHD+ IPS 20:9, RAM 4GB, камеры </t>
    </r>
    <r>
      <rPr>
        <b/>
        <sz val="11"/>
        <color indexed="12"/>
        <rFont val="Verdana"/>
        <family val="2"/>
      </rPr>
      <t>50/2/2Mpx+16Mpx,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NFC,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аккумулятор 5000 мА⋅ч, степень защиты IP52, быстрая зарядка 18 Вт, Android 11,</t>
    </r>
    <r>
      <rPr>
        <b/>
        <sz val="11"/>
        <rFont val="Verdana"/>
        <family val="2"/>
      </rPr>
      <t xml:space="preserve"> LTE</t>
    </r>
    <r>
      <rPr>
        <b/>
        <sz val="11"/>
        <color indexed="8"/>
        <rFont val="Verdana"/>
        <family val="2"/>
      </rPr>
      <t xml:space="preserve">) полуденный свет </t>
    </r>
  </si>
  <si>
    <r>
      <t xml:space="preserve">ITEL A48 (6.1" HD+IPS 19:9, RAM 2GB, ROM 32GB, 5/0,08Mpx + 5Mpx, </t>
    </r>
    <r>
      <rPr>
        <b/>
        <sz val="11"/>
        <color indexed="12"/>
        <rFont val="Verdana"/>
        <family val="2"/>
      </rPr>
      <t>Android 10 Go Edition,</t>
    </r>
    <r>
      <rPr>
        <b/>
        <sz val="11"/>
        <rFont val="Verdana"/>
        <family val="2"/>
      </rPr>
      <t xml:space="preserve"> 3</t>
    </r>
    <r>
      <rPr>
        <b/>
        <sz val="11"/>
        <color indexed="8"/>
        <rFont val="Verdana"/>
        <family val="2"/>
      </rPr>
      <t>000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сканер отпечатка, </t>
    </r>
    <r>
      <rPr>
        <b/>
        <sz val="11"/>
        <color indexed="8"/>
        <rFont val="Verdana"/>
        <family val="2"/>
      </rPr>
      <t>2sim) purple</t>
    </r>
  </si>
  <si>
    <t xml:space="preserve">F+ </t>
  </si>
  <si>
    <r>
      <t xml:space="preserve">F+ B280 (2,8", </t>
    </r>
    <r>
      <rPr>
        <b/>
        <sz val="11"/>
        <color indexed="12"/>
        <rFont val="Verdana"/>
        <family val="2"/>
      </rPr>
      <t xml:space="preserve">2500мАч, </t>
    </r>
    <r>
      <rPr>
        <b/>
        <sz val="11"/>
        <rFont val="Verdana"/>
        <family val="2"/>
      </rPr>
      <t>2 sim, фонарик, FM-радио, камера) silver</t>
    </r>
  </si>
  <si>
    <r>
      <t xml:space="preserve">F+ B280 (2,8", </t>
    </r>
    <r>
      <rPr>
        <b/>
        <sz val="11"/>
        <color indexed="12"/>
        <rFont val="Verdana"/>
        <family val="2"/>
      </rPr>
      <t xml:space="preserve">2500мАч, </t>
    </r>
    <r>
      <rPr>
        <b/>
        <sz val="11"/>
        <rFont val="Verdana"/>
        <family val="2"/>
      </rPr>
      <t>2 sim, фонарик, FM-радио, камера) dark grey</t>
    </r>
  </si>
  <si>
    <r>
      <t xml:space="preserve">F+ Ezzy 4 (1,77", 600мАч, 2 sim, </t>
    </r>
    <r>
      <rPr>
        <b/>
        <sz val="11"/>
        <color indexed="12"/>
        <rFont val="Verdana"/>
        <family val="2"/>
      </rPr>
      <t>большие кнопки, кнопка SOS,</t>
    </r>
    <r>
      <rPr>
        <b/>
        <sz val="11"/>
        <rFont val="Verdana"/>
        <family val="2"/>
      </rPr>
      <t xml:space="preserve"> фонарик, FM-радио, камера) black</t>
    </r>
  </si>
  <si>
    <r>
      <t xml:space="preserve">F+ Ezzy 2 (2,31", </t>
    </r>
    <r>
      <rPr>
        <b/>
        <sz val="11"/>
        <color indexed="12"/>
        <rFont val="Verdana"/>
        <family val="2"/>
      </rPr>
      <t xml:space="preserve">1900мАч, </t>
    </r>
    <r>
      <rPr>
        <b/>
        <sz val="11"/>
        <rFont val="Verdana"/>
        <family val="2"/>
      </rPr>
      <t xml:space="preserve">2 sim, </t>
    </r>
    <r>
      <rPr>
        <b/>
        <sz val="11"/>
        <color indexed="12"/>
        <rFont val="Verdana"/>
        <family val="2"/>
      </rPr>
      <t>большие кнопки, кнопка SOS,</t>
    </r>
    <r>
      <rPr>
        <b/>
        <sz val="11"/>
        <rFont val="Verdana"/>
        <family val="2"/>
      </rPr>
      <t xml:space="preserve"> фонарик, FM-радио, камера) black</t>
    </r>
  </si>
  <si>
    <r>
      <t xml:space="preserve">F+ Ezzy 4 (1,77", 600мАч, 2 sim, </t>
    </r>
    <r>
      <rPr>
        <b/>
        <sz val="11"/>
        <color indexed="12"/>
        <rFont val="Verdana"/>
        <family val="2"/>
      </rPr>
      <t>большие кнопки, кнопка SOS,</t>
    </r>
    <r>
      <rPr>
        <b/>
        <sz val="11"/>
        <rFont val="Verdana"/>
        <family val="2"/>
      </rPr>
      <t xml:space="preserve"> фонарик, FM-радио, камера) white</t>
    </r>
  </si>
  <si>
    <r>
      <t xml:space="preserve">F+ Ezzy Trendy 1 (2,4", 800мАч, 2 sim, </t>
    </r>
    <r>
      <rPr>
        <b/>
        <sz val="11"/>
        <color indexed="12"/>
        <rFont val="Verdana"/>
        <family val="2"/>
      </rPr>
      <t>раскладушка,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большие кнопки, кнопка SOS,</t>
    </r>
    <r>
      <rPr>
        <b/>
        <sz val="11"/>
        <rFont val="Verdana"/>
        <family val="2"/>
      </rPr>
      <t xml:space="preserve"> фонарик, FM-радио, камера) grey</t>
    </r>
  </si>
  <si>
    <r>
      <t xml:space="preserve">F+ Ezzy Trendy 1 (2,4", 800мАч, 2 sim, </t>
    </r>
    <r>
      <rPr>
        <b/>
        <sz val="11"/>
        <color indexed="12"/>
        <rFont val="Verdana"/>
        <family val="2"/>
      </rPr>
      <t>раскладушка,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большие кнопки, кнопка SOS,</t>
    </r>
    <r>
      <rPr>
        <b/>
        <sz val="11"/>
        <rFont val="Verdana"/>
        <family val="2"/>
      </rPr>
      <t xml:space="preserve"> фонарик, FM-радио, камера) red</t>
    </r>
  </si>
  <si>
    <t>F+ F197 (1,7", 600мАч, 2 sim, фонарик, FM-радио) black</t>
  </si>
  <si>
    <t>F+ F197 (1,7", 600мАч, 2 sim, фонарик, FM-радио) dark blue</t>
  </si>
  <si>
    <t>F+ F198 (1,7", 600мАч, 2 sim, фонарик, FM-радио, камера) black</t>
  </si>
  <si>
    <t>F+ F257 (2,4", 1000мАч, 2 sim, фонарик, FM-радио, камера) black</t>
  </si>
  <si>
    <t>F+ F280 (2,8", 1000мАч, 2 sim, фонарик, FM-радио, камера) black</t>
  </si>
  <si>
    <r>
      <t xml:space="preserve">F+ Flip 2 (2,4", 750мАч, 2 sim, </t>
    </r>
    <r>
      <rPr>
        <b/>
        <sz val="11"/>
        <color indexed="12"/>
        <rFont val="Verdana"/>
        <family val="2"/>
      </rPr>
      <t>раскладушка,</t>
    </r>
    <r>
      <rPr>
        <b/>
        <sz val="11"/>
        <rFont val="Verdana"/>
        <family val="2"/>
      </rPr>
      <t xml:space="preserve"> фонарик, FM-радио, камера) black</t>
    </r>
  </si>
  <si>
    <r>
      <t xml:space="preserve">F+ Flip 2 (2,4", 750мАч, 2 sim, </t>
    </r>
    <r>
      <rPr>
        <b/>
        <sz val="11"/>
        <color indexed="12"/>
        <rFont val="Verdana"/>
        <family val="2"/>
      </rPr>
      <t>раскладушка,</t>
    </r>
    <r>
      <rPr>
        <b/>
        <sz val="11"/>
        <rFont val="Verdana"/>
        <family val="2"/>
      </rPr>
      <t xml:space="preserve"> фонарик, FM-радио, камера) red</t>
    </r>
  </si>
  <si>
    <r>
      <t xml:space="preserve">F+ Flip 3 (2,8", 1000мАч, 2 sim, </t>
    </r>
    <r>
      <rPr>
        <b/>
        <sz val="11"/>
        <color indexed="12"/>
        <rFont val="Verdana"/>
        <family val="2"/>
      </rPr>
      <t>раскладушка,</t>
    </r>
    <r>
      <rPr>
        <b/>
        <sz val="11"/>
        <rFont val="Verdana"/>
        <family val="2"/>
      </rPr>
      <t xml:space="preserve"> фонарик, FM-радио, камера) black</t>
    </r>
  </si>
  <si>
    <r>
      <t xml:space="preserve">F+ Flip 3 (2,8", 1000мАч, 2 sim, </t>
    </r>
    <r>
      <rPr>
        <b/>
        <sz val="11"/>
        <color indexed="12"/>
        <rFont val="Verdana"/>
        <family val="2"/>
      </rPr>
      <t>раскладушка,</t>
    </r>
    <r>
      <rPr>
        <b/>
        <sz val="11"/>
        <rFont val="Verdana"/>
        <family val="2"/>
      </rPr>
      <t xml:space="preserve"> фонарик, FM-радио, камера) blue</t>
    </r>
  </si>
  <si>
    <r>
      <t xml:space="preserve">F+ R280С (2,8"IPS, </t>
    </r>
    <r>
      <rPr>
        <b/>
        <sz val="11"/>
        <color indexed="12"/>
        <rFont val="Verdana"/>
        <family val="2"/>
      </rPr>
      <t xml:space="preserve">2500мАч, </t>
    </r>
    <r>
      <rPr>
        <b/>
        <sz val="11"/>
        <rFont val="Verdana"/>
        <family val="2"/>
      </rPr>
      <t xml:space="preserve">2 sim, ударопрочный и влагозащитный корпус с </t>
    </r>
    <r>
      <rPr>
        <b/>
        <sz val="11"/>
        <color indexed="12"/>
        <rFont val="Verdana"/>
        <family val="2"/>
      </rPr>
      <t xml:space="preserve">классом защиты IP-68, настольное ЗУ в комплекте, </t>
    </r>
    <r>
      <rPr>
        <b/>
        <sz val="11"/>
        <rFont val="Verdana"/>
        <family val="2"/>
      </rPr>
      <t>фонарик, FM-радио, камера) black-orange</t>
    </r>
  </si>
  <si>
    <t>F+ S240 (2,4", 1000мАч, 2 sim, фонарик, FM-радио, камера) dark grey</t>
  </si>
  <si>
    <t>F+ S240 (2,4", 1000мАч, 2 sim, фонарик, FM-радио, камера) silver</t>
  </si>
  <si>
    <t>F+ S286 (2,8", 1000мАч, 2 sim, фонарик, FM-радио, камера) dark grey</t>
  </si>
  <si>
    <t>F+ S286 (2,8", 1000мАч, 2 sim, фонарик, FM-радио, камера) silver</t>
  </si>
  <si>
    <r>
      <t xml:space="preserve">ITEL Vision 3 Plus 64 (6.82" HD+IPS 19.5:9 90Гц, RAM 4GB, ROM 64GB, 13/0,08Mpx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6000</t>
    </r>
    <r>
      <rPr>
        <b/>
        <sz val="12"/>
        <color indexed="12"/>
        <rFont val="Verdana"/>
        <family val="2"/>
      </rPr>
      <t xml:space="preserve"> mAh</t>
    </r>
    <r>
      <rPr>
        <b/>
        <sz val="11"/>
        <color indexed="12"/>
        <rFont val="Verdana"/>
        <family val="2"/>
      </rPr>
      <t>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ocean blue </t>
    </r>
    <r>
      <rPr>
        <b/>
        <sz val="11"/>
        <color indexed="10"/>
        <rFont val="Verdana"/>
        <family val="2"/>
      </rPr>
      <t>NEW</t>
    </r>
  </si>
  <si>
    <r>
      <t xml:space="preserve">Xiaomi Redmi 10C 64GB (6.71" HD+ IPS 20:9, </t>
    </r>
    <r>
      <rPr>
        <b/>
        <sz val="11"/>
        <color indexed="10"/>
        <rFont val="Verdana"/>
        <family val="2"/>
      </rPr>
      <t>RAM 3GB,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 xml:space="preserve">) graphite gray </t>
    </r>
    <r>
      <rPr>
        <b/>
        <sz val="11"/>
        <color indexed="10"/>
        <rFont val="Verdana"/>
        <family val="2"/>
      </rPr>
      <t>NEW</t>
    </r>
  </si>
  <si>
    <r>
      <t xml:space="preserve">Xiaomi Redmi 10C 64GB (6.71" HD+ IPS 20:9, </t>
    </r>
    <r>
      <rPr>
        <b/>
        <sz val="11"/>
        <color indexed="10"/>
        <rFont val="Verdana"/>
        <family val="2"/>
      </rPr>
      <t>RAM 3GB,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 xml:space="preserve">) mint green </t>
    </r>
    <r>
      <rPr>
        <b/>
        <sz val="11"/>
        <color indexed="10"/>
        <rFont val="Verdana"/>
        <family val="2"/>
      </rPr>
      <t>NEW</t>
    </r>
  </si>
  <si>
    <r>
      <t xml:space="preserve">ITEL A48 (6.1" HD+IPS 19:9, RAM 2GB, ROM 32GB, 5/0,08Mpx + 5Mpx, </t>
    </r>
    <r>
      <rPr>
        <b/>
        <sz val="11"/>
        <color indexed="12"/>
        <rFont val="Verdana"/>
        <family val="2"/>
      </rPr>
      <t>Android 10 Go Edition,</t>
    </r>
    <r>
      <rPr>
        <b/>
        <sz val="11"/>
        <rFont val="Verdana"/>
        <family val="2"/>
      </rPr>
      <t xml:space="preserve"> 3</t>
    </r>
    <r>
      <rPr>
        <b/>
        <sz val="11"/>
        <color indexed="8"/>
        <rFont val="Verdana"/>
        <family val="2"/>
      </rPr>
      <t>000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сканер отпечатка, </t>
    </r>
    <r>
      <rPr>
        <b/>
        <sz val="11"/>
        <color indexed="8"/>
        <rFont val="Verdana"/>
        <family val="2"/>
      </rPr>
      <t>2sim) green</t>
    </r>
  </si>
  <si>
    <t xml:space="preserve">Joys S16 (1,44", 2 sim, без ЗУ) black </t>
  </si>
  <si>
    <r>
      <t xml:space="preserve">HUAWEI NOVA 9 SE (6.78" FHD+ IPS 20:9, </t>
    </r>
    <r>
      <rPr>
        <sz val="11"/>
        <color indexed="12"/>
        <rFont val="Verdana"/>
        <family val="2"/>
      </rPr>
      <t>RAM 8GB,</t>
    </r>
    <r>
      <rPr>
        <sz val="11"/>
        <color indexed="8"/>
        <rFont val="Verdana"/>
        <family val="2"/>
      </rPr>
      <t xml:space="preserve"> ROM 128GB, камеры </t>
    </r>
    <r>
      <rPr>
        <sz val="11"/>
        <color indexed="12"/>
        <rFont val="Verdana"/>
        <family val="2"/>
      </rPr>
      <t>108/8/2/2Mpx+16Mpx,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 xml:space="preserve">процессор Qualcomm Snapdragon 680, </t>
    </r>
    <r>
      <rPr>
        <sz val="11"/>
        <color indexed="8"/>
        <rFont val="Verdana"/>
        <family val="2"/>
      </rPr>
      <t xml:space="preserve">сканер отпечатка, 2 sim, </t>
    </r>
    <r>
      <rPr>
        <sz val="11"/>
        <rFont val="Verdana"/>
        <family val="2"/>
      </rPr>
      <t>NFC, аккумулятор 4000 мАч,</t>
    </r>
    <r>
      <rPr>
        <sz val="11"/>
        <color indexed="12"/>
        <rFont val="Verdana"/>
        <family val="2"/>
      </rPr>
      <t xml:space="preserve"> быстрая зарядка 66Вт, Android 11 Huawei Mobile Services, </t>
    </r>
    <r>
      <rPr>
        <sz val="11"/>
        <rFont val="Verdana"/>
        <family val="2"/>
      </rPr>
      <t>LTE</t>
    </r>
    <r>
      <rPr>
        <sz val="11"/>
        <color indexed="8"/>
        <rFont val="Verdana"/>
        <family val="2"/>
      </rPr>
      <t xml:space="preserve">) Midnight Black </t>
    </r>
    <r>
      <rPr>
        <sz val="11"/>
        <color indexed="10"/>
        <rFont val="Verdana"/>
        <family val="2"/>
      </rPr>
      <t>NEW</t>
    </r>
  </si>
  <si>
    <r>
      <t xml:space="preserve">Tecno POP 6 Pro (6.56" HD+ 20:9,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>двойная основная 8/0,08Mpx+5Mpx, сканер отпечатка,</t>
    </r>
    <r>
      <rPr>
        <b/>
        <sz val="11"/>
        <color indexed="12"/>
        <rFont val="Verdana"/>
        <family val="2"/>
      </rPr>
      <t xml:space="preserve"> Android 12 GO,</t>
    </r>
    <r>
      <rPr>
        <b/>
        <sz val="11"/>
        <color indexed="8"/>
        <rFont val="Verdana"/>
        <family val="2"/>
      </rPr>
      <t xml:space="preserve"> LTE, 2 sim) polar black </t>
    </r>
    <r>
      <rPr>
        <b/>
        <sz val="11"/>
        <color indexed="10"/>
        <rFont val="Verdana"/>
        <family val="2"/>
      </rPr>
      <t>NEW</t>
    </r>
  </si>
  <si>
    <t>Samsung поставка из Казахстана и других стран (параллельный импорт), официально растаможены, по гарантии обращаться к нам</t>
  </si>
  <si>
    <t>Samsung SM-A032F Galaxy A03 Core 32GB (6.5" HD+PLS 20:9, RAM 2GB, 8Mpx+5Mpx, 5000 мА⋅ч, 2 sim, Android 11, LTE) зелёный</t>
  </si>
  <si>
    <r>
      <t xml:space="preserve">TECNO Camon 19 NEO (6.8" FHD+IPS 20:9, </t>
    </r>
    <r>
      <rPr>
        <b/>
        <sz val="11"/>
        <color indexed="12"/>
        <rFont val="Verdana"/>
        <family val="2"/>
      </rPr>
      <t>90Гц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18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48/2/AI+32Mpx,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eco black </t>
    </r>
    <r>
      <rPr>
        <b/>
        <sz val="11"/>
        <color indexed="10"/>
        <rFont val="Verdana"/>
        <family val="2"/>
      </rPr>
      <t>NEW</t>
    </r>
  </si>
  <si>
    <r>
      <t xml:space="preserve">Xiaomi Redmi 9A 32GB (6.53" HD+IPS 20:9, RAM 2GB, 13Mpx+5Mpx,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распознавание по лицу, 2 sim,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Android 10,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LTE) granite gray</t>
    </r>
  </si>
  <si>
    <r>
      <t xml:space="preserve">Xiaomi Redmi 9A 32GB (6.53" HD+IPS 20:9, RAM 2GB, 13Mpx+5Mpx,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распознавание по лицу, 2 sim,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Android 10,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LTE) aurora green</t>
    </r>
    <r>
      <rPr>
        <b/>
        <sz val="11"/>
        <color indexed="8"/>
        <rFont val="Verdana"/>
        <family val="2"/>
      </rPr>
      <t xml:space="preserve"> </t>
    </r>
  </si>
  <si>
    <r>
      <t xml:space="preserve">Xiaomi Redmi 10 2022 64GB (6.5" FHD+ IPS 20:9, RAM 4GB, четыре камеры </t>
    </r>
    <r>
      <rPr>
        <b/>
        <sz val="11"/>
        <color indexed="12"/>
        <rFont val="Verdana"/>
        <family val="2"/>
      </rPr>
      <t>50/8/2/2Mpx+8Mpx,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pebble white</t>
    </r>
  </si>
  <si>
    <r>
      <t xml:space="preserve">планшет HUAWEI MatePad T10s 128GB (10.1" FHD IPS, </t>
    </r>
    <r>
      <rPr>
        <sz val="11"/>
        <rFont val="Verdana"/>
        <family val="2"/>
      </rPr>
      <t>RAM 4GB, R</t>
    </r>
    <r>
      <rPr>
        <sz val="11"/>
        <color indexed="8"/>
        <rFont val="Verdana"/>
        <family val="2"/>
      </rPr>
      <t xml:space="preserve">OM 128GB, металл, камеры </t>
    </r>
    <r>
      <rPr>
        <sz val="11"/>
        <rFont val="Verdana"/>
        <family val="2"/>
      </rPr>
      <t>5Mpx+2Mpx, аккумулятор 5100 мАч,</t>
    </r>
    <r>
      <rPr>
        <sz val="11"/>
        <color indexed="12"/>
        <rFont val="Verdana"/>
        <family val="2"/>
      </rPr>
      <t xml:space="preserve">  LTE,</t>
    </r>
    <r>
      <rPr>
        <sz val="11"/>
        <rFont val="Verdana"/>
        <family val="2"/>
      </rPr>
      <t xml:space="preserve"> поддерживается стилус</t>
    </r>
    <r>
      <rPr>
        <sz val="11"/>
        <color indexed="8"/>
        <rFont val="Verdana"/>
        <family val="2"/>
      </rPr>
      <t xml:space="preserve">) deepsea Blue </t>
    </r>
  </si>
  <si>
    <r>
      <t xml:space="preserve">Tecno Spark Go (6.52" HD+IPS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 Android 11.0,</t>
    </r>
    <r>
      <rPr>
        <b/>
        <sz val="11"/>
        <color indexed="8"/>
        <rFont val="Verdana"/>
        <family val="2"/>
      </rPr>
      <t xml:space="preserve"> LTE, 2 sim) iris purple</t>
    </r>
  </si>
  <si>
    <r>
      <t xml:space="preserve">Oppo A55 128GB (6.51" HD+IPS 20:9, 4GB RAM, 128GB ROM, </t>
    </r>
    <r>
      <rPr>
        <b/>
        <sz val="11"/>
        <color indexed="12"/>
        <rFont val="Verdana"/>
        <family val="2"/>
      </rPr>
      <t xml:space="preserve">5000 mAh, быстрая зарядка, защита от брызг, </t>
    </r>
    <r>
      <rPr>
        <b/>
        <sz val="11"/>
        <rFont val="Verdana"/>
        <family val="2"/>
      </rPr>
      <t xml:space="preserve">три основных </t>
    </r>
    <r>
      <rPr>
        <b/>
        <sz val="11"/>
        <color indexed="12"/>
        <rFont val="Verdana"/>
        <family val="2"/>
      </rPr>
      <t>50/2/2Mpx+16Mpx,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>LTE,</t>
    </r>
    <r>
      <rPr>
        <b/>
        <sz val="11"/>
        <color indexed="12"/>
        <rFont val="Verdana"/>
        <family val="2"/>
      </rPr>
      <t xml:space="preserve"> NFC,</t>
    </r>
    <r>
      <rPr>
        <b/>
        <sz val="11"/>
        <color indexed="8"/>
        <rFont val="Verdana"/>
        <family val="2"/>
      </rPr>
      <t xml:space="preserve"> 2 sim) black </t>
    </r>
  </si>
  <si>
    <r>
      <t xml:space="preserve">Inoi 246Z (2,4", </t>
    </r>
    <r>
      <rPr>
        <sz val="11"/>
        <color indexed="12"/>
        <rFont val="Verdana"/>
        <family val="2"/>
      </rPr>
      <t>4750мАч,</t>
    </r>
    <r>
      <rPr>
        <sz val="11"/>
        <rFont val="Verdana"/>
        <family val="2"/>
      </rPr>
      <t xml:space="preserve"> 3 sim, Powerbank, металл. вставки, ударопрочный корпус, защищенный дизайн, фонарик, FM-радио) silver</t>
    </r>
  </si>
  <si>
    <r>
      <t>Infinix Smart 6 Plus 3+64GB (6.82" HDIPS 20:9, 3GB RAM, 64GB ROM,</t>
    </r>
    <r>
      <rPr>
        <b/>
        <sz val="11"/>
        <color indexed="12"/>
        <rFont val="Verdana"/>
        <family val="2"/>
      </rPr>
      <t xml:space="preserve"> 5000 mAh, </t>
    </r>
    <r>
      <rPr>
        <b/>
        <sz val="11"/>
        <color indexed="8"/>
        <rFont val="Verdana"/>
        <family val="2"/>
      </rPr>
      <t>8Mpx+5Mpx, сканер отпечатка,</t>
    </r>
    <r>
      <rPr>
        <b/>
        <sz val="11"/>
        <color indexed="12"/>
        <rFont val="Verdana"/>
        <family val="2"/>
      </rPr>
      <t xml:space="preserve"> Android 12,</t>
    </r>
    <r>
      <rPr>
        <b/>
        <sz val="11"/>
        <color indexed="8"/>
        <rFont val="Verdana"/>
        <family val="2"/>
      </rPr>
      <t xml:space="preserve"> LTE, 2 sim) Miracle Black </t>
    </r>
    <r>
      <rPr>
        <b/>
        <sz val="11"/>
        <color indexed="10"/>
        <rFont val="Verdana"/>
        <family val="2"/>
      </rPr>
      <t>NEW</t>
    </r>
  </si>
  <si>
    <r>
      <t xml:space="preserve">Oppo A55 128GB (6.51" HD+IPS 20:9, 4GB RAM, 128GB ROM, </t>
    </r>
    <r>
      <rPr>
        <b/>
        <sz val="11"/>
        <color indexed="12"/>
        <rFont val="Verdana"/>
        <family val="2"/>
      </rPr>
      <t xml:space="preserve">5000 mAh, быстрая зарядка, защита от брызг, </t>
    </r>
    <r>
      <rPr>
        <b/>
        <sz val="11"/>
        <rFont val="Verdana"/>
        <family val="2"/>
      </rPr>
      <t xml:space="preserve">три основных </t>
    </r>
    <r>
      <rPr>
        <b/>
        <sz val="11"/>
        <color indexed="12"/>
        <rFont val="Verdana"/>
        <family val="2"/>
      </rPr>
      <t>50/2/2Mpx+16Mpx,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>LTE,</t>
    </r>
    <r>
      <rPr>
        <b/>
        <sz val="11"/>
        <color indexed="12"/>
        <rFont val="Verdana"/>
        <family val="2"/>
      </rPr>
      <t xml:space="preserve"> NFC,</t>
    </r>
    <r>
      <rPr>
        <b/>
        <sz val="11"/>
        <color indexed="8"/>
        <rFont val="Verdana"/>
        <family val="2"/>
      </rPr>
      <t xml:space="preserve"> 2 sim) blue</t>
    </r>
  </si>
  <si>
    <t>Samsung SM-A032F Galaxy A03 Core 32GB (6.5" HD+PLS 20:9, RAM 2GB, 8Mpx+5Mpx, 5000 мА⋅ч, 2 sim, Android 11, LTE) чёрный</t>
  </si>
  <si>
    <t>Samsung SM-A032F Galaxy A03 Core 32GB (6.5" HD+PLS 20:9, RAM 2GB, 8Mpx+5Mpx, 5000 мА⋅ч, 2 sim, Android 11, LTE) медный</t>
  </si>
  <si>
    <r>
      <t xml:space="preserve">F+ B241 (2,4", </t>
    </r>
    <r>
      <rPr>
        <sz val="11"/>
        <color indexed="12"/>
        <rFont val="Verdana"/>
        <family val="2"/>
      </rPr>
      <t xml:space="preserve">2500мАч, </t>
    </r>
    <r>
      <rPr>
        <sz val="11"/>
        <rFont val="Verdana"/>
        <family val="2"/>
      </rPr>
      <t>2 sim, фонарик, FM-радио, камера) silver</t>
    </r>
  </si>
  <si>
    <r>
      <t xml:space="preserve">TECNO POVA NEO 2 64GB (6.82" HD+IPS 20:9, </t>
    </r>
    <r>
      <rPr>
        <b/>
        <sz val="11"/>
        <rFont val="Verdana"/>
        <family val="2"/>
      </rPr>
      <t>4GB RAM,</t>
    </r>
    <r>
      <rPr>
        <b/>
        <sz val="11"/>
        <color indexed="8"/>
        <rFont val="Verdana"/>
        <family val="2"/>
      </rPr>
      <t xml:space="preserve"> 64GB ROM, </t>
    </r>
    <r>
      <rPr>
        <b/>
        <sz val="11"/>
        <color indexed="12"/>
        <rFont val="Verdana"/>
        <family val="2"/>
      </rPr>
      <t xml:space="preserve">7000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16/2Mpx+8Mpx, сканер отпечатка,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cyber blue </t>
    </r>
    <r>
      <rPr>
        <b/>
        <sz val="11"/>
        <color indexed="10"/>
        <rFont val="Verdana"/>
        <family val="2"/>
      </rPr>
      <t>NEW</t>
    </r>
  </si>
  <si>
    <r>
      <t xml:space="preserve">Tecno Spark 8C 64GB (6.6" HD+IPS 20:9 90ГЦ, 4GB RAM, 64GB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11.0,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rFont val="Verdana"/>
        <family val="2"/>
      </rPr>
      <t>объёмное звучание</t>
    </r>
    <r>
      <rPr>
        <b/>
        <sz val="11"/>
        <color indexed="12"/>
        <rFont val="Verdana"/>
        <family val="2"/>
      </rPr>
      <t xml:space="preserve"> DTS,</t>
    </r>
    <r>
      <rPr>
        <b/>
        <sz val="11"/>
        <color indexed="8"/>
        <rFont val="Verdana"/>
        <family val="2"/>
      </rPr>
      <t xml:space="preserve"> технология расширения оперативной памяти </t>
    </r>
    <r>
      <rPr>
        <b/>
        <sz val="11"/>
        <color indexed="12"/>
        <rFont val="Verdana"/>
        <family val="2"/>
      </rPr>
      <t xml:space="preserve">Memory Fusion, </t>
    </r>
    <r>
      <rPr>
        <b/>
        <sz val="11"/>
        <color indexed="8"/>
        <rFont val="Verdana"/>
        <family val="2"/>
      </rPr>
      <t>LTE, 2 sim) magnet black</t>
    </r>
  </si>
  <si>
    <r>
      <t xml:space="preserve">Tecno Spark 8C 64GB (6.6" HD+IPS 20:9 90ГЦ, 4GB RAM, 64GB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11.0,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rFont val="Verdana"/>
        <family val="2"/>
      </rPr>
      <t>объёмное звучание</t>
    </r>
    <r>
      <rPr>
        <b/>
        <sz val="11"/>
        <color indexed="12"/>
        <rFont val="Verdana"/>
        <family val="2"/>
      </rPr>
      <t xml:space="preserve"> DTS,</t>
    </r>
    <r>
      <rPr>
        <b/>
        <sz val="11"/>
        <color indexed="8"/>
        <rFont val="Verdana"/>
        <family val="2"/>
      </rPr>
      <t xml:space="preserve"> технология расширения оперативной памяти </t>
    </r>
    <r>
      <rPr>
        <b/>
        <sz val="11"/>
        <color indexed="12"/>
        <rFont val="Verdana"/>
        <family val="2"/>
      </rPr>
      <t xml:space="preserve">Memory Fusion, </t>
    </r>
    <r>
      <rPr>
        <b/>
        <sz val="11"/>
        <color indexed="8"/>
        <rFont val="Verdana"/>
        <family val="2"/>
      </rPr>
      <t xml:space="preserve">LTE, 2 sim) turquoise cyan </t>
    </r>
  </si>
  <si>
    <r>
      <t xml:space="preserve">TECNO Camon 19 NEO (6.8" FHD+IPS 20:9, </t>
    </r>
    <r>
      <rPr>
        <b/>
        <sz val="11"/>
        <color indexed="12"/>
        <rFont val="Verdana"/>
        <family val="2"/>
      </rPr>
      <t>90Гц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18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48/2/AI+32Mpx,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dreamland green </t>
    </r>
    <r>
      <rPr>
        <b/>
        <sz val="11"/>
        <color indexed="10"/>
        <rFont val="Verdana"/>
        <family val="2"/>
      </rPr>
      <t>NEW</t>
    </r>
  </si>
  <si>
    <r>
      <t>Infinix Smart 6 Plus 2+64GB (6.82" HDIPS 20:9, 2GB RAM, 64GB ROM,</t>
    </r>
    <r>
      <rPr>
        <b/>
        <sz val="11"/>
        <color indexed="12"/>
        <rFont val="Verdana"/>
        <family val="2"/>
      </rPr>
      <t xml:space="preserve"> 5000 mAh, </t>
    </r>
    <r>
      <rPr>
        <b/>
        <sz val="11"/>
        <color indexed="8"/>
        <rFont val="Verdana"/>
        <family val="2"/>
      </rPr>
      <t>8Mpx+5Mpx, сканер отпечатка,</t>
    </r>
    <r>
      <rPr>
        <b/>
        <sz val="11"/>
        <color indexed="12"/>
        <rFont val="Verdana"/>
        <family val="2"/>
      </rPr>
      <t xml:space="preserve"> Android 12,</t>
    </r>
    <r>
      <rPr>
        <b/>
        <sz val="11"/>
        <color indexed="8"/>
        <rFont val="Verdana"/>
        <family val="2"/>
      </rPr>
      <t xml:space="preserve"> LTE, 2 sim) Crystal Violet </t>
    </r>
    <r>
      <rPr>
        <b/>
        <sz val="11"/>
        <color indexed="10"/>
        <rFont val="Verdana"/>
        <family val="2"/>
      </rPr>
      <t>NEW</t>
    </r>
  </si>
  <si>
    <r>
      <t>Infinix Smart 6 Plus 2+64GB (6.82" HDIPS 20:9, 2GB RAM, 64GB ROM,</t>
    </r>
    <r>
      <rPr>
        <b/>
        <sz val="11"/>
        <color indexed="12"/>
        <rFont val="Verdana"/>
        <family val="2"/>
      </rPr>
      <t xml:space="preserve"> 5000 mAh, </t>
    </r>
    <r>
      <rPr>
        <b/>
        <sz val="11"/>
        <color indexed="8"/>
        <rFont val="Verdana"/>
        <family val="2"/>
      </rPr>
      <t>8Mpx+5Mpx, сканер отпечатка,</t>
    </r>
    <r>
      <rPr>
        <b/>
        <sz val="11"/>
        <color indexed="12"/>
        <rFont val="Verdana"/>
        <family val="2"/>
      </rPr>
      <t xml:space="preserve"> Android 12,</t>
    </r>
    <r>
      <rPr>
        <b/>
        <sz val="11"/>
        <color indexed="8"/>
        <rFont val="Verdana"/>
        <family val="2"/>
      </rPr>
      <t xml:space="preserve"> LTE, 2 sim) Tranquil Sea Blue </t>
    </r>
    <r>
      <rPr>
        <b/>
        <sz val="11"/>
        <color indexed="10"/>
        <rFont val="Verdana"/>
        <family val="2"/>
      </rPr>
      <t>NEW</t>
    </r>
  </si>
  <si>
    <r>
      <t xml:space="preserve">F+ B170 (1,77", </t>
    </r>
    <r>
      <rPr>
        <b/>
        <sz val="11"/>
        <color indexed="12"/>
        <rFont val="Verdana"/>
        <family val="2"/>
      </rPr>
      <t xml:space="preserve">1700мАч, </t>
    </r>
    <r>
      <rPr>
        <b/>
        <sz val="11"/>
        <rFont val="Verdana"/>
        <family val="2"/>
      </rPr>
      <t>2 sim, фонарик, FM-радио) black</t>
    </r>
  </si>
  <si>
    <r>
      <t>F+ S350 (</t>
    </r>
    <r>
      <rPr>
        <b/>
        <sz val="11"/>
        <color indexed="12"/>
        <rFont val="Verdana"/>
        <family val="2"/>
      </rPr>
      <t>3,5"</t>
    </r>
    <r>
      <rPr>
        <b/>
        <sz val="11"/>
        <rFont val="Verdana"/>
        <family val="2"/>
      </rPr>
      <t xml:space="preserve">, 1800мАч, 2 sim, </t>
    </r>
    <r>
      <rPr>
        <b/>
        <sz val="11"/>
        <color indexed="12"/>
        <rFont val="Verdana"/>
        <family val="2"/>
      </rPr>
      <t>металлический корпус,</t>
    </r>
    <r>
      <rPr>
        <b/>
        <sz val="11"/>
        <rFont val="Verdana"/>
        <family val="2"/>
      </rPr>
      <t xml:space="preserve"> фонарик, FM-радио, камера) dark grey</t>
    </r>
  </si>
  <si>
    <t>Samsung SM-A035F Galaxy A03 32GB (6.5" HD+IPS 20:9, RAM 3GB, 48/2Mpx+5Mpx, 5000 мАч, 2 sim, Android 11, LTE) синий</t>
  </si>
  <si>
    <t>Samsung SM-A035F Galaxy A03 32GB (6.5" HD+IPS 20:9, RAM 3GB, 48/2Mpx+5Mpx, 5000 мАч, 2 sim, Android 11, LTE) красный</t>
  </si>
  <si>
    <r>
      <t xml:space="preserve">Realme Narzo 50i Prime 64GB (6.5" HD+IPS 20:9, 4GB RAM, 64GB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8Mpx+5Mpx,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2 sim) mint green </t>
    </r>
    <r>
      <rPr>
        <b/>
        <sz val="11"/>
        <color indexed="10"/>
        <rFont val="Verdana"/>
        <family val="2"/>
      </rPr>
      <t>NEW</t>
    </r>
  </si>
  <si>
    <r>
      <t xml:space="preserve">Realme Narzo 50i Prime 64GB (6.5" HD+IPS 20:9, 4GB RAM, 64GB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8Mpx+5Mpx,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2 sim) dark blue </t>
    </r>
    <r>
      <rPr>
        <b/>
        <sz val="11"/>
        <color indexed="10"/>
        <rFont val="Verdana"/>
        <family val="2"/>
      </rPr>
      <t>NEW</t>
    </r>
  </si>
  <si>
    <r>
      <t xml:space="preserve">Tecno Spark Go (6.52" HD+IPS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 Android 11.0,</t>
    </r>
    <r>
      <rPr>
        <b/>
        <sz val="11"/>
        <color indexed="8"/>
        <rFont val="Verdana"/>
        <family val="2"/>
      </rPr>
      <t xml:space="preserve"> LTE, 2 sim) atlantic blue </t>
    </r>
  </si>
  <si>
    <r>
      <t xml:space="preserve">ITEL IT2590 (2,2", 0.1 Mpx, большие кнопки, кнопка SOS, док-станция в комплекте, 1900 mAh, </t>
    </r>
    <r>
      <rPr>
        <b/>
        <sz val="11"/>
        <rFont val="Verdana"/>
        <family val="2"/>
      </rPr>
      <t>2 sim</t>
    </r>
    <r>
      <rPr>
        <b/>
        <sz val="11"/>
        <color indexed="8"/>
        <rFont val="Verdana"/>
        <family val="2"/>
      </rPr>
      <t>) deep blue</t>
    </r>
  </si>
  <si>
    <r>
      <t xml:space="preserve">Xiaomi Redmi 10C 64GB (6.71" HD+ IPS 20:9, </t>
    </r>
    <r>
      <rPr>
        <b/>
        <sz val="11"/>
        <color indexed="10"/>
        <rFont val="Verdana"/>
        <family val="2"/>
      </rPr>
      <t>RAM 3GB,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 xml:space="preserve">) ocean blue </t>
    </r>
    <r>
      <rPr>
        <b/>
        <sz val="11"/>
        <color indexed="10"/>
        <rFont val="Verdana"/>
        <family val="2"/>
      </rPr>
      <t>NEW</t>
    </r>
  </si>
  <si>
    <r>
      <t xml:space="preserve">Xiaomi Redmi 10 2022 64GB (6.5" FHD+ IPS 20:9, RAM 4GB, четыре камеры </t>
    </r>
    <r>
      <rPr>
        <b/>
        <sz val="11"/>
        <color indexed="12"/>
        <rFont val="Verdana"/>
        <family val="2"/>
      </rPr>
      <t>50/8/2/2Mpx+8Mpx,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 xml:space="preserve">) carbone grey </t>
    </r>
  </si>
  <si>
    <r>
      <t xml:space="preserve">TECNO POVA NEO 2 64GB (6.82" HD+IPS 20:9, </t>
    </r>
    <r>
      <rPr>
        <b/>
        <sz val="11"/>
        <rFont val="Verdana"/>
        <family val="2"/>
      </rPr>
      <t>4GB RAM,</t>
    </r>
    <r>
      <rPr>
        <b/>
        <sz val="11"/>
        <color indexed="8"/>
        <rFont val="Verdana"/>
        <family val="2"/>
      </rPr>
      <t xml:space="preserve"> 64GB ROM, </t>
    </r>
    <r>
      <rPr>
        <b/>
        <sz val="11"/>
        <color indexed="12"/>
        <rFont val="Verdana"/>
        <family val="2"/>
      </rPr>
      <t xml:space="preserve">7000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16/2Mpx+8Mpx, сканер отпечатка,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uranolith grey </t>
    </r>
    <r>
      <rPr>
        <b/>
        <sz val="11"/>
        <color indexed="10"/>
        <rFont val="Verdana"/>
        <family val="2"/>
      </rPr>
      <t>NEW</t>
    </r>
  </si>
  <si>
    <r>
      <t>Infinix Smart 6 HD X6512 (6.6" HD+IPS 20:9, 2GB RAM, 32GB ROM,</t>
    </r>
    <r>
      <rPr>
        <b/>
        <sz val="11"/>
        <color indexed="12"/>
        <rFont val="Verdana"/>
        <family val="2"/>
      </rPr>
      <t xml:space="preserve"> 5000 mAh, </t>
    </r>
    <r>
      <rPr>
        <b/>
        <sz val="11"/>
        <color indexed="8"/>
        <rFont val="Verdana"/>
        <family val="2"/>
      </rPr>
      <t xml:space="preserve">8Mpx+5Mpx, распознавание по лицу,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LTE, 2 sim) force black</t>
    </r>
  </si>
  <si>
    <r>
      <t>Infinix Smart 6 HD X6512 (6.6" HD+IPS 20:9, 2GB RAM, 32GB ROM,</t>
    </r>
    <r>
      <rPr>
        <b/>
        <sz val="11"/>
        <color indexed="12"/>
        <rFont val="Verdana"/>
        <family val="2"/>
      </rPr>
      <t xml:space="preserve"> 5000 mAh, </t>
    </r>
    <r>
      <rPr>
        <b/>
        <sz val="11"/>
        <color indexed="8"/>
        <rFont val="Verdana"/>
        <family val="2"/>
      </rPr>
      <t xml:space="preserve">8Mpx+5Mpx, распознавание по лицу,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LTE, 2 sim) aqua sky</t>
    </r>
  </si>
  <si>
    <r>
      <t>Infinix Smart 6 Plus 3+64GB (6.82" HDIPS 20:9, 3GB RAM, 64GB ROM,</t>
    </r>
    <r>
      <rPr>
        <b/>
        <sz val="11"/>
        <color indexed="12"/>
        <rFont val="Verdana"/>
        <family val="2"/>
      </rPr>
      <t xml:space="preserve"> 5000 mAh, </t>
    </r>
    <r>
      <rPr>
        <b/>
        <sz val="11"/>
        <color indexed="8"/>
        <rFont val="Verdana"/>
        <family val="2"/>
      </rPr>
      <t>8Mpx+5Mpx, сканер отпечатка,</t>
    </r>
    <r>
      <rPr>
        <b/>
        <sz val="11"/>
        <color indexed="12"/>
        <rFont val="Verdana"/>
        <family val="2"/>
      </rPr>
      <t xml:space="preserve"> Android 12,</t>
    </r>
    <r>
      <rPr>
        <b/>
        <sz val="11"/>
        <color indexed="8"/>
        <rFont val="Verdana"/>
        <family val="2"/>
      </rPr>
      <t xml:space="preserve"> LTE, 2 sim) Crystal Violet </t>
    </r>
    <r>
      <rPr>
        <b/>
        <sz val="11"/>
        <color indexed="10"/>
        <rFont val="Verdana"/>
        <family val="2"/>
      </rPr>
      <t>NEW</t>
    </r>
  </si>
  <si>
    <r>
      <t xml:space="preserve">ITEL A17 (5.0", RAM 1GB, ROM 16GB, 5Mpx + 2Mpx, </t>
    </r>
    <r>
      <rPr>
        <b/>
        <sz val="11"/>
        <rFont val="Verdana"/>
        <family val="2"/>
      </rPr>
      <t>Android 10 (Go Edition)</t>
    </r>
    <r>
      <rPr>
        <b/>
        <sz val="11"/>
        <color indexed="8"/>
        <rFont val="Verdana"/>
        <family val="2"/>
      </rPr>
      <t xml:space="preserve"> 2400 mAh, 2sim) Dark blue </t>
    </r>
  </si>
  <si>
    <t>Inoi 100 (1,8", 600мАч, 2 sim, фонарик, FM-радио, без ЗУ) black</t>
  </si>
  <si>
    <t>Inoi 105 (1,8", 600мАч, 2 sim, фонарик, FM-радио, камера) black</t>
  </si>
  <si>
    <r>
      <t>POCO C40 64GB (6.71" HD+IPS 20:9, RAM 4GB, 13/2Mpx+5Mpx,</t>
    </r>
    <r>
      <rPr>
        <b/>
        <sz val="11"/>
        <color indexed="12"/>
        <rFont val="Verdana"/>
        <family val="2"/>
      </rPr>
      <t xml:space="preserve"> степень защиты IP53,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6000 мАч,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быстрая зарядка 18Вт,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11, NFC, </t>
    </r>
    <r>
      <rPr>
        <b/>
        <sz val="11"/>
        <rFont val="Verdana"/>
        <family val="2"/>
      </rPr>
      <t xml:space="preserve">LTE) power black </t>
    </r>
    <r>
      <rPr>
        <b/>
        <sz val="11"/>
        <color indexed="10"/>
        <rFont val="Verdana"/>
        <family val="2"/>
      </rPr>
      <t>NEW</t>
    </r>
  </si>
  <si>
    <r>
      <t>POCO C40 64GB (6.71" HD+IPS 20:9, RAM 4GB, 13/2Mpx+5Mpx,</t>
    </r>
    <r>
      <rPr>
        <b/>
        <sz val="11"/>
        <color indexed="12"/>
        <rFont val="Verdana"/>
        <family val="2"/>
      </rPr>
      <t xml:space="preserve"> степень защиты IP53,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6000 мАч,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быстрая зарядка 18Вт,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11, NFC, </t>
    </r>
    <r>
      <rPr>
        <b/>
        <sz val="11"/>
        <rFont val="Verdana"/>
        <family val="2"/>
      </rPr>
      <t xml:space="preserve">LTE) coral green </t>
    </r>
    <r>
      <rPr>
        <b/>
        <sz val="11"/>
        <color indexed="10"/>
        <rFont val="Verdana"/>
        <family val="2"/>
      </rPr>
      <t>NEW</t>
    </r>
  </si>
  <si>
    <r>
      <t xml:space="preserve">TECNO POVA NEO 2 128GB (6.82" HD+IPS 20:9,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 xml:space="preserve">7000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16/2Mpx+8Mpx, сканер отпечатка,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cyber blue </t>
    </r>
    <r>
      <rPr>
        <b/>
        <sz val="11"/>
        <color indexed="10"/>
        <rFont val="Verdana"/>
        <family val="2"/>
      </rPr>
      <t>NEW</t>
    </r>
  </si>
  <si>
    <r>
      <t xml:space="preserve">Realme С35 64GB (6.6" FHD+IPS 20:9, 4GB RAM, 64GB ROM, </t>
    </r>
    <r>
      <rPr>
        <b/>
        <sz val="11"/>
        <color indexed="12"/>
        <rFont val="Verdana"/>
        <family val="2"/>
      </rPr>
      <t>5000 mAh, быстрая зарядка 18 Вт, камеры 50/2/2Mpx+8Mpx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зелёный </t>
    </r>
    <r>
      <rPr>
        <b/>
        <sz val="11"/>
        <color indexed="10"/>
        <rFont val="Verdana"/>
        <family val="2"/>
      </rPr>
      <t>NEW</t>
    </r>
  </si>
  <si>
    <r>
      <t xml:space="preserve">Realme С33 128GB (6.5" HD+IPS 20:9, 4GB RAM, 128GB ROM, </t>
    </r>
    <r>
      <rPr>
        <b/>
        <sz val="11"/>
        <color indexed="12"/>
        <rFont val="Verdana"/>
        <family val="2"/>
      </rPr>
      <t>5000 mAh, быстрая зарядка, камеры 50/2Mpx+5Mpx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чёрный (night sea) </t>
    </r>
    <r>
      <rPr>
        <b/>
        <sz val="11"/>
        <color indexed="10"/>
        <rFont val="Verdana"/>
        <family val="2"/>
      </rPr>
      <t>NEW</t>
    </r>
  </si>
  <si>
    <r>
      <t xml:space="preserve">Realme С33 128GB (6.5" HD+IPS 20:9, 4GB RAM, 128GB ROM, </t>
    </r>
    <r>
      <rPr>
        <b/>
        <sz val="11"/>
        <color indexed="12"/>
        <rFont val="Verdana"/>
        <family val="2"/>
      </rPr>
      <t>5000 mAh, быстрая зарядка, камеры 50/2Mpx+5Mpx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голубой (aqua blue) </t>
    </r>
    <r>
      <rPr>
        <b/>
        <sz val="11"/>
        <color indexed="10"/>
        <rFont val="Verdana"/>
        <family val="2"/>
      </rPr>
      <t>NEW</t>
    </r>
  </si>
  <si>
    <r>
      <t xml:space="preserve">Realme С33 128GB (6.5" HD+IPS 20:9, 4GB RAM, 128GB ROM, </t>
    </r>
    <r>
      <rPr>
        <b/>
        <sz val="11"/>
        <color indexed="12"/>
        <rFont val="Verdana"/>
        <family val="2"/>
      </rPr>
      <t>5000 mAh, быстрая зарядка, камеры 50/2Mpx+5Mpx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золотой (sandy gold) </t>
    </r>
    <r>
      <rPr>
        <b/>
        <sz val="11"/>
        <color indexed="10"/>
        <rFont val="Verdana"/>
        <family val="2"/>
      </rPr>
      <t>NEW</t>
    </r>
  </si>
  <si>
    <r>
      <t>Realme 10 128GB (6.4"</t>
    </r>
    <r>
      <rPr>
        <b/>
        <sz val="11"/>
        <color indexed="12"/>
        <rFont val="Verdana"/>
        <family val="2"/>
      </rPr>
      <t xml:space="preserve"> FHD+AMOLED</t>
    </r>
    <r>
      <rPr>
        <b/>
        <sz val="11"/>
        <color indexed="8"/>
        <rFont val="Verdana"/>
        <family val="2"/>
      </rPr>
      <t xml:space="preserve"> 20:9, 4GB RAM, 128GB ROM, </t>
    </r>
    <r>
      <rPr>
        <b/>
        <sz val="11"/>
        <color indexed="12"/>
        <rFont val="Verdana"/>
        <family val="2"/>
      </rPr>
      <t>5000 mAh, быстрая зарядка, камеры 50/2Mpx+16Mpx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чёрный (rush black) </t>
    </r>
    <r>
      <rPr>
        <b/>
        <sz val="11"/>
        <color indexed="10"/>
        <rFont val="Verdana"/>
        <family val="2"/>
      </rPr>
      <t>NEW</t>
    </r>
  </si>
  <si>
    <r>
      <t>Realme 10 128GB (6.4"</t>
    </r>
    <r>
      <rPr>
        <b/>
        <sz val="11"/>
        <color indexed="12"/>
        <rFont val="Verdana"/>
        <family val="2"/>
      </rPr>
      <t xml:space="preserve"> FHD+AMOLED</t>
    </r>
    <r>
      <rPr>
        <b/>
        <sz val="11"/>
        <color indexed="8"/>
        <rFont val="Verdana"/>
        <family val="2"/>
      </rPr>
      <t xml:space="preserve"> 20:9, 4GB RAM, 128GB ROM, </t>
    </r>
    <r>
      <rPr>
        <b/>
        <sz val="11"/>
        <color indexed="12"/>
        <rFont val="Verdana"/>
        <family val="2"/>
      </rPr>
      <t>5000 mAh, быстрая зарядка, камеры 50/2Mpx+16Mpx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белый (clash white) </t>
    </r>
    <r>
      <rPr>
        <b/>
        <sz val="11"/>
        <color indexed="10"/>
        <rFont val="Verdana"/>
        <family val="2"/>
      </rPr>
      <t>NEW</t>
    </r>
  </si>
  <si>
    <r>
      <t xml:space="preserve">Oppo A17 64GB (6.56" HD+IPS 20:9, 4GB RAM, 64GB ROM, </t>
    </r>
    <r>
      <rPr>
        <b/>
        <sz val="11"/>
        <color indexed="12"/>
        <rFont val="Verdana"/>
        <family val="2"/>
      </rPr>
      <t xml:space="preserve">5000 mAh, защита от брызг, </t>
    </r>
    <r>
      <rPr>
        <b/>
        <sz val="11"/>
        <rFont val="Verdana"/>
        <family val="2"/>
      </rPr>
      <t xml:space="preserve">две основных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>LTE,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black </t>
    </r>
    <r>
      <rPr>
        <b/>
        <sz val="11"/>
        <color indexed="10"/>
        <rFont val="Verdana"/>
        <family val="2"/>
      </rPr>
      <t>NEW</t>
    </r>
  </si>
  <si>
    <r>
      <t xml:space="preserve">Oppo A17 64GB (6.56" HD+IPS 20:9, 4GB RAM, 64GB ROM, </t>
    </r>
    <r>
      <rPr>
        <b/>
        <sz val="11"/>
        <color indexed="12"/>
        <rFont val="Verdana"/>
        <family val="2"/>
      </rPr>
      <t xml:space="preserve">5000 mAh, защита от брызг, </t>
    </r>
    <r>
      <rPr>
        <b/>
        <sz val="11"/>
        <rFont val="Verdana"/>
        <family val="2"/>
      </rPr>
      <t xml:space="preserve">две основных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>LTE,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blue </t>
    </r>
    <r>
      <rPr>
        <b/>
        <sz val="11"/>
        <color indexed="10"/>
        <rFont val="Verdana"/>
        <family val="2"/>
      </rPr>
      <t>NEW</t>
    </r>
  </si>
  <si>
    <r>
      <t xml:space="preserve">POCO M5 64GB (6.58" FHD+ IPS 20:9, RAM 4GB, три камеры </t>
    </r>
    <r>
      <rPr>
        <sz val="11"/>
        <color indexed="12"/>
        <rFont val="Verdana"/>
        <family val="2"/>
      </rPr>
      <t>50/2/2Mpx+5Mpx,</t>
    </r>
    <r>
      <rPr>
        <sz val="11"/>
        <color indexed="8"/>
        <rFont val="Verdana"/>
        <family val="2"/>
      </rPr>
      <t xml:space="preserve"> сканер отпечатка, 2 sim, </t>
    </r>
    <r>
      <rPr>
        <sz val="11"/>
        <color indexed="12"/>
        <rFont val="Verdana"/>
        <family val="2"/>
      </rPr>
      <t>NFC, аккумулятор 5000 мА⋅ч, Android 12</t>
    </r>
    <r>
      <rPr>
        <sz val="11"/>
        <color indexed="8"/>
        <rFont val="Verdana"/>
        <family val="2"/>
      </rPr>
      <t xml:space="preserve">) black </t>
    </r>
    <r>
      <rPr>
        <sz val="11"/>
        <color indexed="10"/>
        <rFont val="Verdana"/>
        <family val="2"/>
      </rPr>
      <t>NEW</t>
    </r>
  </si>
  <si>
    <r>
      <t xml:space="preserve">Xiaomi Redmi 10C 64GB (6.71" HD+ IPS 20:9, </t>
    </r>
    <r>
      <rPr>
        <b/>
        <sz val="11"/>
        <rFont val="Verdana"/>
        <family val="2"/>
      </rPr>
      <t>RAM 4GB,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graphite gray</t>
    </r>
  </si>
  <si>
    <t>Планшет Samsung T220 Galaxy Tab A7 8.7" 32Gb серебро</t>
  </si>
  <si>
    <r>
      <t>Планшет Samsung T225 Galaxy Tab A7 8.7" 32Gb (</t>
    </r>
    <r>
      <rPr>
        <b/>
        <sz val="11"/>
        <color indexed="12"/>
        <rFont val="Verdana"/>
        <family val="2"/>
      </rPr>
      <t>LTE</t>
    </r>
    <r>
      <rPr>
        <b/>
        <sz val="11"/>
        <rFont val="Verdana"/>
        <family val="2"/>
      </rPr>
      <t>) серебро</t>
    </r>
  </si>
  <si>
    <r>
      <t xml:space="preserve">Tecno POP 6 Pro (6.56" HD+ 20:9,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>двойная основная 8/0,08Mpx+5Mpx, сканер отпечатка,</t>
    </r>
    <r>
      <rPr>
        <b/>
        <sz val="11"/>
        <color indexed="12"/>
        <rFont val="Verdana"/>
        <family val="2"/>
      </rPr>
      <t xml:space="preserve"> Android 12 GO,</t>
    </r>
    <r>
      <rPr>
        <b/>
        <sz val="11"/>
        <color indexed="8"/>
        <rFont val="Verdana"/>
        <family val="2"/>
      </rPr>
      <t xml:space="preserve"> LTE, 2 sim) purple </t>
    </r>
    <r>
      <rPr>
        <b/>
        <sz val="11"/>
        <color indexed="10"/>
        <rFont val="Verdana"/>
        <family val="2"/>
      </rPr>
      <t>NEW</t>
    </r>
  </si>
  <si>
    <r>
      <t xml:space="preserve">TECNO Camon 19 NEO (6.8" FHD+IPS 20:9, </t>
    </r>
    <r>
      <rPr>
        <b/>
        <sz val="11"/>
        <color indexed="12"/>
        <rFont val="Verdana"/>
        <family val="2"/>
      </rPr>
      <t>90Гц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18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48/2/AI+32Mpx,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ice mirror blue </t>
    </r>
    <r>
      <rPr>
        <b/>
        <sz val="11"/>
        <color indexed="10"/>
        <rFont val="Verdana"/>
        <family val="2"/>
      </rPr>
      <t>NEW</t>
    </r>
  </si>
  <si>
    <r>
      <t xml:space="preserve">ITEL Vision 3 Plus 64 (6.82" HD+IPS 19.5:9 90Гц, RAM 4GB, ROM 64GB, 13/0,08Mpx + 5Mpx,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6000</t>
    </r>
    <r>
      <rPr>
        <b/>
        <sz val="12"/>
        <color indexed="12"/>
        <rFont val="Verdana"/>
        <family val="2"/>
      </rPr>
      <t xml:space="preserve"> mAh</t>
    </r>
    <r>
      <rPr>
        <b/>
        <sz val="11"/>
        <color indexed="12"/>
        <rFont val="Verdana"/>
        <family val="2"/>
      </rPr>
      <t>,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быстрая зарядка 18ВТ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LTE,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2sim) mint green </t>
    </r>
    <r>
      <rPr>
        <b/>
        <sz val="11"/>
        <color indexed="10"/>
        <rFont val="Verdana"/>
        <family val="2"/>
      </rPr>
      <t>NEW</t>
    </r>
  </si>
  <si>
    <t>Inoi 244Z (2,4", 2000мАч, 2 sim, металл. вставки, ударопрочный корпус, защищенный дизайн, фонарик, FM-радио) khaki</t>
  </si>
  <si>
    <r>
      <t xml:space="preserve">Joys S23 (1,8", </t>
    </r>
    <r>
      <rPr>
        <b/>
        <sz val="11"/>
        <color indexed="12"/>
        <rFont val="Verdana"/>
        <family val="2"/>
      </rPr>
      <t xml:space="preserve">раскладушка, </t>
    </r>
    <r>
      <rPr>
        <b/>
        <sz val="11"/>
        <rFont val="Verdana"/>
        <family val="2"/>
      </rPr>
      <t>фонарик, FM, Bluetooth,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 xml:space="preserve">2 sim, без ЗУ) black </t>
    </r>
  </si>
  <si>
    <r>
      <t xml:space="preserve">Inoi 117В (1,8", 800мАч,2 sim, Бабкофон, кнопка SOS, </t>
    </r>
    <r>
      <rPr>
        <b/>
        <sz val="11"/>
        <color indexed="12"/>
        <rFont val="Verdana"/>
        <family val="2"/>
      </rPr>
      <t xml:space="preserve">док-станция, </t>
    </r>
    <r>
      <rPr>
        <b/>
        <sz val="11"/>
        <rFont val="Verdana"/>
        <family val="2"/>
      </rPr>
      <t>фонарик, FM-радио, камера) black</t>
    </r>
  </si>
  <si>
    <r>
      <t xml:space="preserve">Inoi 118В (2,0", 1400мАч,2 sim, Бабкофон, кнопка SOS, </t>
    </r>
    <r>
      <rPr>
        <sz val="11"/>
        <color indexed="12"/>
        <rFont val="Verdana"/>
        <family val="2"/>
      </rPr>
      <t xml:space="preserve">док-станция, </t>
    </r>
    <r>
      <rPr>
        <sz val="11"/>
        <rFont val="Verdana"/>
        <family val="2"/>
      </rPr>
      <t>фонарик, FM-радио, камера) black</t>
    </r>
  </si>
  <si>
    <r>
      <t xml:space="preserve">Samsung SM-A325F Galaxy A32 128GB (6.4" Full HD+ </t>
    </r>
    <r>
      <rPr>
        <sz val="11"/>
        <color indexed="12"/>
        <rFont val="Verdana"/>
        <family val="2"/>
      </rPr>
      <t>Super Amoled</t>
    </r>
    <r>
      <rPr>
        <sz val="11"/>
        <rFont val="Verdana"/>
        <family val="2"/>
      </rPr>
      <t xml:space="preserve">, 20:9, RAM 6GB, 64/8/5/5Mpx+20Mpx, 5000 мАч, сканер отпечатка, NFC, 2 sim, Android 11) black </t>
    </r>
  </si>
  <si>
    <r>
      <t xml:space="preserve">Xiaomi Redmi Note 11 Pro 5G 128GB (6.67" FHD+ AMOLED 20:9 120 ГЦ, RAM 8GB, четыре камеры </t>
    </r>
    <r>
      <rPr>
        <b/>
        <sz val="11"/>
        <color indexed="12"/>
        <rFont val="Verdana"/>
        <family val="2"/>
      </rPr>
      <t>108/8/2Mpx+16Mpx,</t>
    </r>
    <r>
      <rPr>
        <b/>
        <sz val="11"/>
        <color indexed="8"/>
        <rFont val="Verdana"/>
        <family val="2"/>
      </rPr>
      <t xml:space="preserve"> процессор Snapdragon 695, 2200 МГц, сканер отпечатка, 2 sim, </t>
    </r>
    <r>
      <rPr>
        <b/>
        <sz val="11"/>
        <color indexed="12"/>
        <rFont val="Verdana"/>
        <family val="2"/>
      </rPr>
      <t>NFC, аккумулятор 5000 мА⋅ч, быстрая зарядка 67 Вт, Android 11, влагозащита IP53</t>
    </r>
    <r>
      <rPr>
        <b/>
        <sz val="11"/>
        <color indexed="8"/>
        <rFont val="Verdana"/>
        <family val="2"/>
      </rPr>
      <t xml:space="preserve">) graphite gray </t>
    </r>
  </si>
  <si>
    <r>
      <t xml:space="preserve">POCO M5s 128GB (6.43" FHD+ Amoled 20:9, </t>
    </r>
    <r>
      <rPr>
        <b/>
        <sz val="11"/>
        <rFont val="Verdana"/>
        <family val="2"/>
      </rPr>
      <t>RAM 4GB,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камеры </t>
    </r>
    <r>
      <rPr>
        <b/>
        <sz val="11"/>
        <color indexed="12"/>
        <rFont val="Verdana"/>
        <family val="2"/>
      </rPr>
      <t>64/8/2/2Mpx +13Mpx,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степень защиты IP53,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IRDA,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MediaTek Helio G95, 2050 МГц, аккумулятор 5000мАч, быстрая зарядка, Android 12</t>
    </r>
    <r>
      <rPr>
        <b/>
        <sz val="11"/>
        <color indexed="8"/>
        <rFont val="Verdana"/>
        <family val="2"/>
      </rPr>
      <t xml:space="preserve">) grey </t>
    </r>
    <r>
      <rPr>
        <b/>
        <sz val="11"/>
        <color indexed="10"/>
        <rFont val="Verdana"/>
        <family val="2"/>
      </rPr>
      <t>NEW</t>
    </r>
  </si>
  <si>
    <r>
      <t xml:space="preserve">Realme С33 64GB (6.5" HD+IPS 20:9, 4GB RAM, 64GB ROM, </t>
    </r>
    <r>
      <rPr>
        <b/>
        <sz val="11"/>
        <color indexed="12"/>
        <rFont val="Verdana"/>
        <family val="2"/>
      </rPr>
      <t>5000 mAh, быстрая зарядка, камеры 50/2Mpx+5Mpx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чёрный (night sea) </t>
    </r>
    <r>
      <rPr>
        <b/>
        <sz val="11"/>
        <color indexed="10"/>
        <rFont val="Verdana"/>
        <family val="2"/>
      </rPr>
      <t>NEW</t>
    </r>
  </si>
  <si>
    <r>
      <t xml:space="preserve">Realme С33 64GB (6.5" HD+IPS 20:9, 4GB RAM, 64GB ROM, </t>
    </r>
    <r>
      <rPr>
        <b/>
        <sz val="11"/>
        <color indexed="12"/>
        <rFont val="Verdana"/>
        <family val="2"/>
      </rPr>
      <t>5000 mAh, быстрая зарядка, камеры 50/2Mpx+5Mpx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золотой (sandy gold) </t>
    </r>
    <r>
      <rPr>
        <b/>
        <sz val="11"/>
        <color indexed="10"/>
        <rFont val="Verdana"/>
        <family val="2"/>
      </rPr>
      <t>NEW</t>
    </r>
  </si>
  <si>
    <r>
      <t xml:space="preserve">TECNO Camon 19 (6.8" FHD+IPS 20:9, </t>
    </r>
    <r>
      <rPr>
        <b/>
        <sz val="11"/>
        <color indexed="12"/>
        <rFont val="Verdana"/>
        <family val="2"/>
      </rPr>
      <t>90Гц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18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64/2/AI+16Mpx,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eco black </t>
    </r>
    <r>
      <rPr>
        <b/>
        <sz val="11"/>
        <color indexed="10"/>
        <rFont val="Verdana"/>
        <family val="2"/>
      </rPr>
      <t>NEW</t>
    </r>
  </si>
  <si>
    <r>
      <t xml:space="preserve">TECNO Camon 19 (6.8" FHD+IPS 20:9, </t>
    </r>
    <r>
      <rPr>
        <b/>
        <sz val="11"/>
        <color indexed="12"/>
        <rFont val="Verdana"/>
        <family val="2"/>
      </rPr>
      <t>90Гц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18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64/2/AI+16Mpx,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sea salt white </t>
    </r>
    <r>
      <rPr>
        <b/>
        <sz val="11"/>
        <color indexed="10"/>
        <rFont val="Verdana"/>
        <family val="2"/>
      </rPr>
      <t>NEW</t>
    </r>
  </si>
  <si>
    <r>
      <t xml:space="preserve">Infinix HOT 12 Play 64GB (6.82" HD+IPS 20:9, 4GB RAM, 64GB ROM, </t>
    </r>
    <r>
      <rPr>
        <sz val="11"/>
        <color indexed="12"/>
        <rFont val="Verdana"/>
        <family val="2"/>
      </rPr>
      <t xml:space="preserve">6000 mAh, Game Zone, </t>
    </r>
    <r>
      <rPr>
        <sz val="11"/>
        <color indexed="8"/>
        <rFont val="Verdana"/>
        <family val="2"/>
      </rPr>
      <t xml:space="preserve">13Mpx/AI lens+8Mpx, сканер отпечатка, </t>
    </r>
    <r>
      <rPr>
        <sz val="11"/>
        <color indexed="12"/>
        <rFont val="Verdana"/>
        <family val="2"/>
      </rPr>
      <t>NFC,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11,</t>
    </r>
    <r>
      <rPr>
        <sz val="11"/>
        <color indexed="8"/>
        <rFont val="Verdana"/>
        <family val="2"/>
      </rPr>
      <t xml:space="preserve"> LTE, 2 sim) Racing Black </t>
    </r>
    <r>
      <rPr>
        <sz val="11"/>
        <color indexed="10"/>
        <rFont val="Verdana"/>
        <family val="2"/>
      </rPr>
      <t>NEW</t>
    </r>
  </si>
  <si>
    <r>
      <t xml:space="preserve">Realme Narzo 50i Prime 32GB (6.5" HD+IPS 20:9, 3GB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8Mpx+5Mpx,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2 sim) dark blue </t>
    </r>
  </si>
  <si>
    <r>
      <t xml:space="preserve">Realme Narzo 50i Prime 32GB (6.5" HD+IPS 20:9, 3GB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8Mpx+5Mpx,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8"/>
        <rFont val="Verdana"/>
        <family val="2"/>
      </rPr>
      <t xml:space="preserve">2 sim) mint green </t>
    </r>
  </si>
  <si>
    <r>
      <t xml:space="preserve">Realme С30 64GB (6.5" HD+IPS 20:9, 4GB RAM, 64GB ROM, </t>
    </r>
    <r>
      <rPr>
        <sz val="11"/>
        <color indexed="12"/>
        <rFont val="Verdana"/>
        <family val="2"/>
      </rPr>
      <t xml:space="preserve">5000 mAh, </t>
    </r>
    <r>
      <rPr>
        <sz val="11"/>
        <rFont val="Verdana"/>
        <family val="2"/>
      </rPr>
      <t>8Mpx+5Mpx,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11</t>
    </r>
    <r>
      <rPr>
        <sz val="11"/>
        <color indexed="8"/>
        <rFont val="Verdana"/>
        <family val="2"/>
      </rPr>
      <t xml:space="preserve">, </t>
    </r>
    <r>
      <rPr>
        <sz val="11"/>
        <rFont val="Verdana"/>
        <family val="2"/>
      </rPr>
      <t xml:space="preserve">LTE, </t>
    </r>
    <r>
      <rPr>
        <sz val="11"/>
        <color indexed="8"/>
        <rFont val="Verdana"/>
        <family val="2"/>
      </rPr>
      <t xml:space="preserve">2 sim) голубой </t>
    </r>
  </si>
  <si>
    <t>ITEL IT2173N (1,8", 0.3 Mpx, 1000 mAh, 2 sim) blue</t>
  </si>
  <si>
    <t>ITEL IT2173N (1,8", 0.3 Mpx, 1000 mAh, 2 sim) deep blue</t>
  </si>
  <si>
    <r>
      <t>ITEL IT5626N (2,8", 0.3 Mpx, 2500 mAh,</t>
    </r>
    <r>
      <rPr>
        <b/>
        <sz val="11"/>
        <color indexed="12"/>
        <rFont val="Verdana"/>
        <family val="2"/>
      </rPr>
      <t xml:space="preserve"> 3 sim</t>
    </r>
    <r>
      <rPr>
        <b/>
        <sz val="11"/>
        <rFont val="Verdana"/>
        <family val="2"/>
      </rPr>
      <t>)</t>
    </r>
    <r>
      <rPr>
        <b/>
        <sz val="11"/>
        <color indexed="8"/>
        <rFont val="Verdana"/>
        <family val="2"/>
      </rPr>
      <t xml:space="preserve"> black</t>
    </r>
  </si>
  <si>
    <r>
      <t>ITEL IT5626N (2,8", 0.3 Mpx, 2500 mAh,</t>
    </r>
    <r>
      <rPr>
        <b/>
        <sz val="11"/>
        <color indexed="12"/>
        <rFont val="Verdana"/>
        <family val="2"/>
      </rPr>
      <t xml:space="preserve"> 3 sim</t>
    </r>
    <r>
      <rPr>
        <b/>
        <sz val="11"/>
        <rFont val="Verdana"/>
        <family val="2"/>
      </rPr>
      <t>)</t>
    </r>
    <r>
      <rPr>
        <b/>
        <sz val="11"/>
        <color indexed="8"/>
        <rFont val="Verdana"/>
        <family val="2"/>
      </rPr>
      <t xml:space="preserve"> dark green</t>
    </r>
  </si>
  <si>
    <r>
      <t xml:space="preserve">ITEL A27 (5.5" HD IPS, RAM 2GB, ROM 32GB, 5Mpx + 2Mpx, </t>
    </r>
    <r>
      <rPr>
        <b/>
        <sz val="11"/>
        <color indexed="12"/>
        <rFont val="Verdana"/>
        <family val="2"/>
      </rPr>
      <t>Android 11 Go Edition,</t>
    </r>
    <r>
      <rPr>
        <b/>
        <sz val="11"/>
        <rFont val="Verdana"/>
        <family val="2"/>
      </rPr>
      <t xml:space="preserve"> 4000</t>
    </r>
    <r>
      <rPr>
        <b/>
        <sz val="12"/>
        <rFont val="Verdana"/>
        <family val="2"/>
      </rPr>
      <t xml:space="preserve"> mAh</t>
    </r>
    <r>
      <rPr>
        <b/>
        <sz val="11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 xml:space="preserve">LTE, </t>
    </r>
    <r>
      <rPr>
        <b/>
        <sz val="11"/>
        <rFont val="Verdana"/>
        <family val="2"/>
      </rPr>
      <t>сканер отпечатка</t>
    </r>
    <r>
      <rPr>
        <b/>
        <sz val="11"/>
        <color indexed="12"/>
        <rFont val="Verdana"/>
        <family val="2"/>
      </rPr>
      <t>,</t>
    </r>
    <r>
      <rPr>
        <b/>
        <sz val="11"/>
        <color indexed="8"/>
        <rFont val="Verdana"/>
        <family val="2"/>
      </rPr>
      <t xml:space="preserve"> 2sim) deep gray </t>
    </r>
    <r>
      <rPr>
        <b/>
        <sz val="11"/>
        <color indexed="10"/>
        <rFont val="Verdana"/>
        <family val="2"/>
      </rPr>
      <t>NEW</t>
    </r>
  </si>
  <si>
    <r>
      <t xml:space="preserve">Inoi 7 2021 64GB (6.22"19:9 HDIPS, </t>
    </r>
    <r>
      <rPr>
        <sz val="11"/>
        <color indexed="12"/>
        <rFont val="Verdana"/>
        <family val="2"/>
      </rPr>
      <t>4GB RAM,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64GB ROM, NFC,</t>
    </r>
    <r>
      <rPr>
        <sz val="11"/>
        <color indexed="8"/>
        <rFont val="Verdana"/>
        <family val="2"/>
      </rPr>
      <t xml:space="preserve"> 8/0,3Mpx +5Mpx, </t>
    </r>
    <r>
      <rPr>
        <sz val="11"/>
        <color indexed="12"/>
        <rFont val="Verdana"/>
        <family val="2"/>
      </rPr>
      <t>Android 10,</t>
    </r>
    <r>
      <rPr>
        <sz val="11"/>
        <color indexed="8"/>
        <rFont val="Verdana"/>
        <family val="2"/>
      </rPr>
      <t xml:space="preserve"> 2 sim, 3000мАч,</t>
    </r>
    <r>
      <rPr>
        <sz val="11"/>
        <color indexed="12"/>
        <rFont val="Verdana"/>
        <family val="2"/>
      </rPr>
      <t xml:space="preserve"> LTE, </t>
    </r>
    <r>
      <rPr>
        <sz val="11"/>
        <rFont val="Verdana"/>
        <family val="2"/>
      </rPr>
      <t>Face unlock</t>
    </r>
    <r>
      <rPr>
        <sz val="11"/>
        <color indexed="8"/>
        <rFont val="Verdana"/>
        <family val="2"/>
      </rPr>
      <t xml:space="preserve">) diamond blue </t>
    </r>
  </si>
  <si>
    <r>
      <t xml:space="preserve">Xiaomi Redmi 10 2022 64GB (6.5" FHD+ IPS 20:9, RAM 4GB, четыре камеры </t>
    </r>
    <r>
      <rPr>
        <b/>
        <sz val="11"/>
        <color indexed="12"/>
        <rFont val="Verdana"/>
        <family val="2"/>
      </rPr>
      <t>50/8/2/2Mpx+8Mpx,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sea blue</t>
    </r>
  </si>
  <si>
    <r>
      <t xml:space="preserve">Realme С30 32GB (6.5" HD+IPS 20:9, 2GB RAM, 32GB ROM, </t>
    </r>
    <r>
      <rPr>
        <sz val="11"/>
        <color indexed="12"/>
        <rFont val="Verdana"/>
        <family val="2"/>
      </rPr>
      <t xml:space="preserve">5000 mAh, </t>
    </r>
    <r>
      <rPr>
        <sz val="11"/>
        <rFont val="Verdana"/>
        <family val="2"/>
      </rPr>
      <t>8Mpx+5Mpx,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11</t>
    </r>
    <r>
      <rPr>
        <sz val="11"/>
        <color indexed="8"/>
        <rFont val="Verdana"/>
        <family val="2"/>
      </rPr>
      <t xml:space="preserve">, </t>
    </r>
    <r>
      <rPr>
        <sz val="11"/>
        <rFont val="Verdana"/>
        <family val="2"/>
      </rPr>
      <t xml:space="preserve">LTE, </t>
    </r>
    <r>
      <rPr>
        <sz val="11"/>
        <color indexed="8"/>
        <rFont val="Verdana"/>
        <family val="2"/>
      </rPr>
      <t>2 sim) чёрный</t>
    </r>
  </si>
  <si>
    <r>
      <t xml:space="preserve">планшет HUAWEI MatePad T10 64GB (9.7" HD IPS, </t>
    </r>
    <r>
      <rPr>
        <sz val="11"/>
        <rFont val="Verdana"/>
        <family val="2"/>
      </rPr>
      <t>RAM 4GB, R</t>
    </r>
    <r>
      <rPr>
        <sz val="11"/>
        <color indexed="8"/>
        <rFont val="Verdana"/>
        <family val="2"/>
      </rPr>
      <t xml:space="preserve">OM 64GB, металл, камеры </t>
    </r>
    <r>
      <rPr>
        <sz val="11"/>
        <rFont val="Verdana"/>
        <family val="2"/>
      </rPr>
      <t>5Mpx+2Mpx, аккумулятор 5100 мАч,</t>
    </r>
    <r>
      <rPr>
        <sz val="11"/>
        <color indexed="12"/>
        <rFont val="Verdana"/>
        <family val="2"/>
      </rPr>
      <t xml:space="preserve">  LTE</t>
    </r>
    <r>
      <rPr>
        <sz val="11"/>
        <color indexed="8"/>
        <rFont val="Verdana"/>
        <family val="2"/>
      </rPr>
      <t xml:space="preserve">) deepsea Blue </t>
    </r>
  </si>
  <si>
    <t xml:space="preserve">TCL </t>
  </si>
  <si>
    <r>
      <t xml:space="preserve">Tecno Spark 9 Pro 128GB (6.6" FHD+IPS 20:9, 4GB RAM, 128GB ROM, </t>
    </r>
    <r>
      <rPr>
        <b/>
        <sz val="11"/>
        <color indexed="12"/>
        <rFont val="Verdana"/>
        <family val="2"/>
      </rPr>
      <t xml:space="preserve">5000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50/2/Ai Mpx+32Mpx,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glaicer white </t>
    </r>
    <r>
      <rPr>
        <b/>
        <sz val="11"/>
        <color indexed="10"/>
        <rFont val="Verdana"/>
        <family val="2"/>
      </rPr>
      <t>NEW</t>
    </r>
  </si>
  <si>
    <r>
      <t xml:space="preserve">Tecno Spark 9 Pro 128GB (6.6" FHD+IPS 20:9, 4GB RAM, 128GB ROM, </t>
    </r>
    <r>
      <rPr>
        <b/>
        <sz val="11"/>
        <color indexed="12"/>
        <rFont val="Verdana"/>
        <family val="2"/>
      </rPr>
      <t xml:space="preserve">5000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50/2/Ai Mpx+32Mpx,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quantum black </t>
    </r>
    <r>
      <rPr>
        <b/>
        <sz val="11"/>
        <color indexed="10"/>
        <rFont val="Verdana"/>
        <family val="2"/>
      </rPr>
      <t>NEW</t>
    </r>
  </si>
  <si>
    <r>
      <t xml:space="preserve">TCL 30SE 128GB (6.52" HD+IPS 20:9, </t>
    </r>
    <r>
      <rPr>
        <b/>
        <sz val="11"/>
        <color indexed="12"/>
        <rFont val="Verdana"/>
        <family val="2"/>
      </rPr>
      <t>4GB RAM, 128GB</t>
    </r>
    <r>
      <rPr>
        <b/>
        <sz val="11"/>
        <color indexed="8"/>
        <rFont val="Verdana"/>
        <family val="2"/>
      </rPr>
      <t xml:space="preserve">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50/2/2 Mpx+8Mpx,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space gray </t>
    </r>
    <r>
      <rPr>
        <b/>
        <sz val="11"/>
        <color indexed="10"/>
        <rFont val="Verdana"/>
        <family val="2"/>
      </rPr>
      <t>NEW</t>
    </r>
  </si>
  <si>
    <r>
      <t xml:space="preserve">TCL 30SE 128GB (6.52" HD+IPS 20:9, </t>
    </r>
    <r>
      <rPr>
        <b/>
        <sz val="11"/>
        <color indexed="12"/>
        <rFont val="Verdana"/>
        <family val="2"/>
      </rPr>
      <t>4GB RAM, 128GB</t>
    </r>
    <r>
      <rPr>
        <b/>
        <sz val="11"/>
        <color indexed="8"/>
        <rFont val="Verdana"/>
        <family val="2"/>
      </rPr>
      <t xml:space="preserve">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50/2/2 Mpx+8Mpx,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atlantic blue </t>
    </r>
    <r>
      <rPr>
        <b/>
        <sz val="11"/>
        <color indexed="10"/>
        <rFont val="Verdana"/>
        <family val="2"/>
      </rPr>
      <t>NEW</t>
    </r>
  </si>
  <si>
    <r>
      <t xml:space="preserve">TCL 30SE 128GB (6.52" HD+IPS 20:9, </t>
    </r>
    <r>
      <rPr>
        <b/>
        <sz val="11"/>
        <color indexed="12"/>
        <rFont val="Verdana"/>
        <family val="2"/>
      </rPr>
      <t>4GB RAM, 128GB</t>
    </r>
    <r>
      <rPr>
        <b/>
        <sz val="11"/>
        <color indexed="8"/>
        <rFont val="Verdana"/>
        <family val="2"/>
      </rPr>
      <t xml:space="preserve">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50/2/2 Mpx+8Mpx,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glacial blue </t>
    </r>
    <r>
      <rPr>
        <b/>
        <sz val="11"/>
        <color indexed="10"/>
        <rFont val="Verdana"/>
        <family val="2"/>
      </rPr>
      <t>NEW</t>
    </r>
  </si>
  <si>
    <r>
      <t xml:space="preserve">ITEL IT5029 (2,4", </t>
    </r>
    <r>
      <rPr>
        <b/>
        <sz val="11"/>
        <rFont val="Verdana"/>
        <family val="2"/>
      </rPr>
      <t>1200 mAh</t>
    </r>
    <r>
      <rPr>
        <b/>
        <sz val="11"/>
        <color indexed="8"/>
        <rFont val="Verdana"/>
        <family val="2"/>
      </rPr>
      <t>, 2 sim) black</t>
    </r>
  </si>
  <si>
    <r>
      <t xml:space="preserve">Xiaomi Redmi 10C 64GB (6.71" HD+ IPS 20:9, </t>
    </r>
    <r>
      <rPr>
        <b/>
        <sz val="11"/>
        <rFont val="Verdana"/>
        <family val="2"/>
      </rPr>
      <t>RAM 4GB,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mint green</t>
    </r>
  </si>
  <si>
    <r>
      <t xml:space="preserve">Xiaomi Redmi 10C 64GB (6.71" HD+ IPS 20:9, </t>
    </r>
    <r>
      <rPr>
        <b/>
        <sz val="11"/>
        <rFont val="Verdana"/>
        <family val="2"/>
      </rPr>
      <t>RAM 4GB,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ocean blue</t>
    </r>
  </si>
  <si>
    <r>
      <t xml:space="preserve">Xiaomi Redmi 10C 128GB (6.71" HD+ IPS 20:9, </t>
    </r>
    <r>
      <rPr>
        <b/>
        <sz val="11"/>
        <rFont val="Verdana"/>
        <family val="2"/>
      </rPr>
      <t>RAM 4GB,</t>
    </r>
    <r>
      <rPr>
        <b/>
        <sz val="11"/>
        <color indexed="8"/>
        <rFont val="Verdana"/>
        <family val="2"/>
      </rPr>
      <t xml:space="preserve"> камеры </t>
    </r>
    <r>
      <rPr>
        <b/>
        <sz val="11"/>
        <color indexed="12"/>
        <rFont val="Verdana"/>
        <family val="2"/>
      </rPr>
      <t>50/2Mpx+5Mpx,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процессор Qualcomm Snapdragon 680, 2400 МГц,</t>
    </r>
    <r>
      <rPr>
        <b/>
        <sz val="11"/>
        <color indexed="8"/>
        <rFont val="Verdana"/>
        <family val="2"/>
      </rPr>
      <t xml:space="preserve"> сканер отпечатка, поддерживает быструю зарядку 18 ВТ,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graphite gray</t>
    </r>
  </si>
  <si>
    <r>
      <t xml:space="preserve">Realme С31 64GB (6.5" HD+IPS 20:9, 4GB RAM, 64GB ROM, </t>
    </r>
    <r>
      <rPr>
        <sz val="11"/>
        <color indexed="12"/>
        <rFont val="Verdana"/>
        <family val="2"/>
      </rPr>
      <t xml:space="preserve">5000 mAh, </t>
    </r>
    <r>
      <rPr>
        <sz val="11"/>
        <rFont val="Verdana"/>
        <family val="2"/>
      </rPr>
      <t>13/2/2Mpx+5Mpx, сканер отпечатка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11</t>
    </r>
    <r>
      <rPr>
        <sz val="11"/>
        <color indexed="8"/>
        <rFont val="Verdana"/>
        <family val="2"/>
      </rPr>
      <t xml:space="preserve">, </t>
    </r>
    <r>
      <rPr>
        <sz val="11"/>
        <rFont val="Verdana"/>
        <family val="2"/>
      </rPr>
      <t xml:space="preserve">LTE, </t>
    </r>
    <r>
      <rPr>
        <sz val="11"/>
        <color indexed="8"/>
        <rFont val="Verdana"/>
        <family val="2"/>
      </rPr>
      <t xml:space="preserve">2 sim) зелёный </t>
    </r>
    <r>
      <rPr>
        <sz val="11"/>
        <color indexed="10"/>
        <rFont val="Verdana"/>
        <family val="2"/>
      </rPr>
      <t>NEW</t>
    </r>
  </si>
  <si>
    <r>
      <t xml:space="preserve">TECNO Camon 19 (6.8" FHD+IPS 20:9, </t>
    </r>
    <r>
      <rPr>
        <b/>
        <sz val="11"/>
        <color indexed="12"/>
        <rFont val="Verdana"/>
        <family val="2"/>
      </rPr>
      <t>90Гц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18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64/2/AI+16Mpx,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memphis green </t>
    </r>
    <r>
      <rPr>
        <b/>
        <sz val="11"/>
        <color indexed="10"/>
        <rFont val="Verdana"/>
        <family val="2"/>
      </rPr>
      <t>NEW</t>
    </r>
  </si>
  <si>
    <r>
      <t xml:space="preserve">TECNO Camon 19 pro (6.78" FHD+IPS 20:9, </t>
    </r>
    <r>
      <rPr>
        <b/>
        <sz val="11"/>
        <color indexed="12"/>
        <rFont val="Verdana"/>
        <family val="2"/>
      </rPr>
      <t>120Гц,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8GB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33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64/50(оптический зум 2X)/2+32Mpx,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eco black </t>
    </r>
    <r>
      <rPr>
        <b/>
        <sz val="11"/>
        <color indexed="10"/>
        <rFont val="Verdana"/>
        <family val="2"/>
      </rPr>
      <t>NEW</t>
    </r>
  </si>
  <si>
    <r>
      <t xml:space="preserve">TECNO Camon 19 pro (6.78" FHD+IPS 20:9, </t>
    </r>
    <r>
      <rPr>
        <b/>
        <sz val="11"/>
        <color indexed="12"/>
        <rFont val="Verdana"/>
        <family val="2"/>
      </rPr>
      <t>120Гц,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8GB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>5000 mAh, быстрая зарядка 33 Вт, 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64/50(оптический зум 2X)/2+32Mpx,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polar blue </t>
    </r>
    <r>
      <rPr>
        <b/>
        <sz val="11"/>
        <color indexed="10"/>
        <rFont val="Verdana"/>
        <family val="2"/>
      </rPr>
      <t>NEW</t>
    </r>
  </si>
  <si>
    <r>
      <t xml:space="preserve">TECNO POVA 4 Pro 256GB (6.7" Amoled FHD 20:9, </t>
    </r>
    <r>
      <rPr>
        <sz val="11"/>
        <color indexed="12"/>
        <rFont val="Verdana"/>
        <family val="2"/>
      </rPr>
      <t>8GB RAM,</t>
    </r>
    <r>
      <rPr>
        <sz val="11"/>
        <color indexed="8"/>
        <rFont val="Verdana"/>
        <family val="2"/>
      </rPr>
      <t xml:space="preserve"> 256GB ROM, </t>
    </r>
    <r>
      <rPr>
        <sz val="11"/>
        <color indexed="12"/>
        <rFont val="Verdana"/>
        <family val="2"/>
      </rPr>
      <t xml:space="preserve">6000 mAh, Flash Charge 45 Вт, </t>
    </r>
    <r>
      <rPr>
        <sz val="11"/>
        <color indexed="8"/>
        <rFont val="Verdana"/>
        <family val="2"/>
      </rPr>
      <t xml:space="preserve">50Mpx+8Mpx, сканер отпечатка, </t>
    </r>
    <r>
      <rPr>
        <sz val="11"/>
        <color indexed="12"/>
        <rFont val="Verdana"/>
        <family val="2"/>
      </rPr>
      <t>NFC,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12.0,</t>
    </r>
    <r>
      <rPr>
        <sz val="11"/>
        <color indexed="8"/>
        <rFont val="Verdana"/>
        <family val="2"/>
      </rPr>
      <t xml:space="preserve"> LTE, 2 sim) uranolith grey </t>
    </r>
    <r>
      <rPr>
        <sz val="11"/>
        <color indexed="10"/>
        <rFont val="Verdana"/>
        <family val="2"/>
      </rPr>
      <t>NEW</t>
    </r>
  </si>
  <si>
    <r>
      <t xml:space="preserve">Infinix HOT 11 64GB (6.82" HD+IPS 20:9, 4GB RAM, 64GB ROM, </t>
    </r>
    <r>
      <rPr>
        <sz val="11"/>
        <color indexed="12"/>
        <rFont val="Verdana"/>
        <family val="2"/>
      </rPr>
      <t>6000 mAh, 50/2/0,8Mpx+8Mpx</t>
    </r>
    <r>
      <rPr>
        <sz val="11"/>
        <color indexed="8"/>
        <rFont val="Verdana"/>
        <family val="2"/>
      </rPr>
      <t xml:space="preserve">, сканер отпечатка, </t>
    </r>
    <r>
      <rPr>
        <sz val="11"/>
        <color indexed="12"/>
        <rFont val="Verdana"/>
        <family val="2"/>
      </rPr>
      <t>Android 11,</t>
    </r>
    <r>
      <rPr>
        <sz val="11"/>
        <color indexed="8"/>
        <rFont val="Verdana"/>
        <family val="2"/>
      </rPr>
      <t xml:space="preserve"> LTE, 2 sim) Polar Black</t>
    </r>
  </si>
  <si>
    <r>
      <t xml:space="preserve">Infinix HOT 12 Pro 128GB (6.6" HD+IPS 20:9, </t>
    </r>
    <r>
      <rPr>
        <sz val="11"/>
        <color indexed="12"/>
        <rFont val="Verdana"/>
        <family val="2"/>
      </rPr>
      <t>8GB RAM,</t>
    </r>
    <r>
      <rPr>
        <sz val="11"/>
        <color indexed="8"/>
        <rFont val="Verdana"/>
        <family val="2"/>
      </rPr>
      <t xml:space="preserve"> 128GB ROM,</t>
    </r>
    <r>
      <rPr>
        <sz val="11"/>
        <color indexed="12"/>
        <rFont val="Verdana"/>
        <family val="2"/>
      </rPr>
      <t xml:space="preserve"> 5000 mAh,  50/2Mpx+8Mpx</t>
    </r>
    <r>
      <rPr>
        <sz val="11"/>
        <color indexed="8"/>
        <rFont val="Verdana"/>
        <family val="2"/>
      </rPr>
      <t xml:space="preserve">, сканер отпечатка, </t>
    </r>
    <r>
      <rPr>
        <sz val="11"/>
        <color indexed="12"/>
        <rFont val="Verdana"/>
        <family val="2"/>
      </rPr>
      <t>NFC,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12,</t>
    </r>
    <r>
      <rPr>
        <sz val="11"/>
        <color indexed="8"/>
        <rFont val="Verdana"/>
        <family val="2"/>
      </rPr>
      <t xml:space="preserve"> LTE, 2 sim) Racing Black </t>
    </r>
    <r>
      <rPr>
        <sz val="11"/>
        <color indexed="10"/>
        <rFont val="Verdana"/>
        <family val="2"/>
      </rPr>
      <t>NEW</t>
    </r>
  </si>
  <si>
    <r>
      <t xml:space="preserve">Tecno Spark 9 Pro 128GB (6.6" FHD+IPS 20:9, 4GB RAM, 128GB ROM, </t>
    </r>
    <r>
      <rPr>
        <b/>
        <sz val="11"/>
        <color indexed="12"/>
        <rFont val="Verdana"/>
        <family val="2"/>
      </rPr>
      <t xml:space="preserve">5000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50/2/Ai Mpx+32Mpx,</t>
    </r>
    <r>
      <rPr>
        <b/>
        <sz val="11"/>
        <color indexed="8"/>
        <rFont val="Verdana"/>
        <family val="2"/>
      </rPr>
      <t xml:space="preserve">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kyanite blue </t>
    </r>
    <r>
      <rPr>
        <b/>
        <sz val="11"/>
        <color indexed="10"/>
        <rFont val="Verdana"/>
        <family val="2"/>
      </rPr>
      <t>NEW</t>
    </r>
  </si>
  <si>
    <r>
      <t xml:space="preserve">Tecno Spark Go (6.52" HD+IPS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 xml:space="preserve">двойная основная 13/0,08Mpx+8Mpx, сканер отпечатка, </t>
    </r>
    <r>
      <rPr>
        <b/>
        <sz val="11"/>
        <color indexed="12"/>
        <rFont val="Verdana"/>
        <family val="2"/>
      </rPr>
      <t>NFC, Android 11.0,</t>
    </r>
    <r>
      <rPr>
        <b/>
        <sz val="11"/>
        <color indexed="8"/>
        <rFont val="Verdana"/>
        <family val="2"/>
      </rPr>
      <t xml:space="preserve"> LTE, 2 sim) turquoise cyan </t>
    </r>
  </si>
  <si>
    <r>
      <t xml:space="preserve">ITEL IT5029 (2,4", </t>
    </r>
    <r>
      <rPr>
        <b/>
        <sz val="11"/>
        <rFont val="Verdana"/>
        <family val="2"/>
      </rPr>
      <t>1200 mAh</t>
    </r>
    <r>
      <rPr>
        <b/>
        <sz val="11"/>
        <color indexed="8"/>
        <rFont val="Verdana"/>
        <family val="2"/>
      </rPr>
      <t>, 2 sim) deep blue</t>
    </r>
  </si>
  <si>
    <t>Samsung SM-A035F Galaxy A03 32GB (6.5" HD+IPS 20:9, RAM 3GB, 48/2Mpx+5Mpx, 5000 мАч, 2 sim, Android 11, LTE) чёрный</t>
  </si>
  <si>
    <r>
      <t>Samsung SM-A037F Galaxy A03S 64GB (6.5" HD+ 20:9, RAM 4GB, 13/2/2Mpx+5Mpx, 5000 мАч,</t>
    </r>
    <r>
      <rPr>
        <sz val="11"/>
        <color indexed="12"/>
        <rFont val="Verdana"/>
        <family val="2"/>
      </rPr>
      <t xml:space="preserve"> </t>
    </r>
    <r>
      <rPr>
        <sz val="11"/>
        <rFont val="Verdana"/>
        <family val="2"/>
      </rPr>
      <t>сканер отпечатка, 2 sim, Android 11, LTE) чёрный</t>
    </r>
  </si>
  <si>
    <r>
      <t xml:space="preserve">Samsung SM-A047F Galaxy A04S 64GB (6.5" HD+PLS 20:9, RAM 4GB, </t>
    </r>
    <r>
      <rPr>
        <sz val="11"/>
        <color indexed="12"/>
        <rFont val="Verdana"/>
        <family val="2"/>
      </rPr>
      <t>50/2/2Mpx</t>
    </r>
    <r>
      <rPr>
        <sz val="11"/>
        <rFont val="Verdana"/>
        <family val="2"/>
      </rPr>
      <t xml:space="preserve"> +5Mpx, 5000 мАч,</t>
    </r>
    <r>
      <rPr>
        <sz val="11"/>
        <color indexed="12"/>
        <rFont val="Verdana"/>
        <family val="2"/>
      </rPr>
      <t xml:space="preserve"> </t>
    </r>
    <r>
      <rPr>
        <sz val="11"/>
        <rFont val="Verdana"/>
        <family val="2"/>
      </rPr>
      <t xml:space="preserve">сканер отпечатка, NFC, 2 sim, </t>
    </r>
    <r>
      <rPr>
        <sz val="11"/>
        <color indexed="12"/>
        <rFont val="Verdana"/>
        <family val="2"/>
      </rPr>
      <t>Android 12,</t>
    </r>
    <r>
      <rPr>
        <sz val="11"/>
        <rFont val="Verdana"/>
        <family val="2"/>
      </rPr>
      <t xml:space="preserve"> LTE) медный </t>
    </r>
    <r>
      <rPr>
        <sz val="11"/>
        <color indexed="10"/>
        <rFont val="Verdana"/>
        <family val="2"/>
      </rPr>
      <t>NEW</t>
    </r>
  </si>
  <si>
    <r>
      <t xml:space="preserve">Xiaomi Redmi A1+ 32GB (6.52" HD+IPS 20:9, RAM 2GB, 8/0,3Mpx+5Mpx,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12 GO</t>
    </r>
    <r>
      <rPr>
        <b/>
        <sz val="11"/>
        <rFont val="Verdana"/>
        <family val="2"/>
      </rPr>
      <t>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 xml:space="preserve">LTE) black </t>
    </r>
    <r>
      <rPr>
        <b/>
        <sz val="11"/>
        <color indexed="10"/>
        <rFont val="Verdana"/>
        <family val="2"/>
      </rPr>
      <t>NEW</t>
    </r>
  </si>
  <si>
    <r>
      <t xml:space="preserve">Xiaomi Redmi A1+ 32GB (6.52" HD+IPS 20:9, RAM 2GB, 8/0,3Mpx+5Mpx,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12 GO</t>
    </r>
    <r>
      <rPr>
        <b/>
        <sz val="11"/>
        <rFont val="Verdana"/>
        <family val="2"/>
      </rPr>
      <t>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 xml:space="preserve">LTE) lidht blue </t>
    </r>
    <r>
      <rPr>
        <b/>
        <sz val="11"/>
        <color indexed="10"/>
        <rFont val="Verdana"/>
        <family val="2"/>
      </rPr>
      <t>NEW</t>
    </r>
  </si>
  <si>
    <r>
      <t xml:space="preserve">Xiaomi Redmi A1+ 32GB (6.52" HD+IPS 20:9, RAM 2GB, 8/0,3Mpx+5Mpx,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12 GO</t>
    </r>
    <r>
      <rPr>
        <b/>
        <sz val="11"/>
        <rFont val="Verdana"/>
        <family val="2"/>
      </rPr>
      <t>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 xml:space="preserve">LTE) light green </t>
    </r>
    <r>
      <rPr>
        <b/>
        <sz val="11"/>
        <color indexed="10"/>
        <rFont val="Verdana"/>
        <family val="2"/>
      </rPr>
      <t>NEW</t>
    </r>
  </si>
  <si>
    <r>
      <t>Realme 10 256GB (6.4"</t>
    </r>
    <r>
      <rPr>
        <b/>
        <sz val="11"/>
        <color indexed="12"/>
        <rFont val="Verdana"/>
        <family val="2"/>
      </rPr>
      <t xml:space="preserve"> FHD+AMOLED</t>
    </r>
    <r>
      <rPr>
        <b/>
        <sz val="11"/>
        <color indexed="8"/>
        <rFont val="Verdana"/>
        <family val="2"/>
      </rPr>
      <t xml:space="preserve"> 20:9, </t>
    </r>
    <r>
      <rPr>
        <b/>
        <sz val="11"/>
        <color indexed="12"/>
        <rFont val="Verdana"/>
        <family val="2"/>
      </rPr>
      <t>8GB RAM, 256GB ROM,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5000 mAh, быстрая зарядка, камеры 50/2Mpx+16Mpx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чёрный (rush black) </t>
    </r>
    <r>
      <rPr>
        <b/>
        <sz val="11"/>
        <color indexed="10"/>
        <rFont val="Verdana"/>
        <family val="2"/>
      </rPr>
      <t>NEW</t>
    </r>
  </si>
  <si>
    <r>
      <t>Realme 10 256GB (6.4"</t>
    </r>
    <r>
      <rPr>
        <b/>
        <sz val="11"/>
        <color indexed="12"/>
        <rFont val="Verdana"/>
        <family val="2"/>
      </rPr>
      <t xml:space="preserve"> FHD+AMOLED</t>
    </r>
    <r>
      <rPr>
        <b/>
        <sz val="11"/>
        <color indexed="8"/>
        <rFont val="Verdana"/>
        <family val="2"/>
      </rPr>
      <t xml:space="preserve"> 20:9, </t>
    </r>
    <r>
      <rPr>
        <b/>
        <sz val="11"/>
        <color indexed="12"/>
        <rFont val="Verdana"/>
        <family val="2"/>
      </rPr>
      <t>8GB RAM, 256GB ROM,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5000 mAh, быстрая зарядка, камеры 50/2Mpx+16Mpx</t>
    </r>
    <r>
      <rPr>
        <b/>
        <sz val="11"/>
        <rFont val="Verdana"/>
        <family val="2"/>
      </rPr>
      <t>, сканер отпечатка,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rFont val="Verdana"/>
        <family val="2"/>
      </rPr>
      <t xml:space="preserve">LTE, </t>
    </r>
    <r>
      <rPr>
        <b/>
        <sz val="11"/>
        <color indexed="12"/>
        <rFont val="Verdana"/>
        <family val="2"/>
      </rPr>
      <t>NFC,</t>
    </r>
    <r>
      <rPr>
        <b/>
        <sz val="11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2 sim) белый (clash white) </t>
    </r>
    <r>
      <rPr>
        <b/>
        <sz val="11"/>
        <color indexed="10"/>
        <rFont val="Verdana"/>
        <family val="2"/>
      </rPr>
      <t>NEW</t>
    </r>
  </si>
  <si>
    <r>
      <t xml:space="preserve">Tecno POP 6 Pro (6.56" HD+ 20:9, 2GB RAM, 32GB ROM, </t>
    </r>
    <r>
      <rPr>
        <b/>
        <sz val="11"/>
        <color indexed="12"/>
        <rFont val="Verdana"/>
        <family val="2"/>
      </rPr>
      <t xml:space="preserve">5000 mAh, </t>
    </r>
    <r>
      <rPr>
        <b/>
        <sz val="11"/>
        <color indexed="8"/>
        <rFont val="Verdana"/>
        <family val="2"/>
      </rPr>
      <t>двойная основная 8/0,08Mpx+5Mpx, сканер отпечатка,</t>
    </r>
    <r>
      <rPr>
        <b/>
        <sz val="11"/>
        <color indexed="12"/>
        <rFont val="Verdana"/>
        <family val="2"/>
      </rPr>
      <t xml:space="preserve"> Android 12 GO,</t>
    </r>
    <r>
      <rPr>
        <b/>
        <sz val="11"/>
        <color indexed="8"/>
        <rFont val="Verdana"/>
        <family val="2"/>
      </rPr>
      <t xml:space="preserve"> LTE, 2 sim) peaceful blue </t>
    </r>
    <r>
      <rPr>
        <b/>
        <sz val="11"/>
        <color indexed="10"/>
        <rFont val="Verdana"/>
        <family val="2"/>
      </rPr>
      <t>NEW</t>
    </r>
  </si>
  <si>
    <r>
      <t xml:space="preserve">TECNO POVA NEO 2 128GB (6.82" HD+IPS 20:9, </t>
    </r>
    <r>
      <rPr>
        <b/>
        <sz val="11"/>
        <color indexed="12"/>
        <rFont val="Verdana"/>
        <family val="2"/>
      </rPr>
      <t>6GB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 xml:space="preserve">7000 mAh, быстрая зарядка 18 Вт, </t>
    </r>
    <r>
      <rPr>
        <b/>
        <sz val="11"/>
        <rFont val="Verdana"/>
        <family val="2"/>
      </rPr>
      <t>камеры</t>
    </r>
    <r>
      <rPr>
        <b/>
        <sz val="11"/>
        <color indexed="8"/>
        <rFont val="Verdana"/>
        <family val="2"/>
      </rPr>
      <t xml:space="preserve"> 16/2Mpx+8Mpx, сканер отпечатка,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uranolith grey </t>
    </r>
    <r>
      <rPr>
        <b/>
        <sz val="11"/>
        <color indexed="10"/>
        <rFont val="Verdana"/>
        <family val="2"/>
      </rPr>
      <t>NEW</t>
    </r>
  </si>
  <si>
    <r>
      <t xml:space="preserve">TECNO POVA 4 128GB (6.82" HD+IPS 20:9, </t>
    </r>
    <r>
      <rPr>
        <b/>
        <sz val="11"/>
        <color indexed="12"/>
        <rFont val="Verdana"/>
        <family val="2"/>
      </rPr>
      <t>8GB RAM,</t>
    </r>
    <r>
      <rPr>
        <b/>
        <sz val="11"/>
        <color indexed="8"/>
        <rFont val="Verdana"/>
        <family val="2"/>
      </rPr>
      <t xml:space="preserve"> 128GB ROM, </t>
    </r>
    <r>
      <rPr>
        <b/>
        <sz val="11"/>
        <color indexed="12"/>
        <rFont val="Verdana"/>
        <family val="2"/>
      </rPr>
      <t xml:space="preserve">6000 mAh, Flash Charge 18 Вт, </t>
    </r>
    <r>
      <rPr>
        <b/>
        <sz val="11"/>
        <color indexed="8"/>
        <rFont val="Verdana"/>
        <family val="2"/>
      </rPr>
      <t xml:space="preserve">50Mpx+8Mpx, сканер отпечатка, </t>
    </r>
    <r>
      <rPr>
        <b/>
        <sz val="11"/>
        <color indexed="12"/>
        <rFont val="Verdana"/>
        <family val="2"/>
      </rPr>
      <t>NFC,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12.0,</t>
    </r>
    <r>
      <rPr>
        <b/>
        <sz val="11"/>
        <color indexed="8"/>
        <rFont val="Verdana"/>
        <family val="2"/>
      </rPr>
      <t xml:space="preserve"> LTE, 2 sim) uranolith grey </t>
    </r>
    <r>
      <rPr>
        <b/>
        <sz val="11"/>
        <color indexed="10"/>
        <rFont val="Verdana"/>
        <family val="2"/>
      </rPr>
      <t>NEW</t>
    </r>
  </si>
  <si>
    <t>ITEL IT2173N (1,8", 0.3 Mpx, 1000 mAh, 2 sim) black</t>
  </si>
  <si>
    <r>
      <t xml:space="preserve">Xiaomi Redmi 9A 32GB (6.53" HD+IPS 20:9, RAM 2GB, 13Mpx+5Mpx, </t>
    </r>
    <r>
      <rPr>
        <sz val="11"/>
        <color indexed="12"/>
        <rFont val="Verdana"/>
        <family val="2"/>
      </rPr>
      <t>5000 мА⋅ч,</t>
    </r>
    <r>
      <rPr>
        <sz val="11"/>
        <color indexed="8"/>
        <rFont val="Verdana"/>
        <family val="2"/>
      </rPr>
      <t xml:space="preserve"> распознавание по лицу, 2 sim,</t>
    </r>
    <r>
      <rPr>
        <sz val="11"/>
        <color indexed="12"/>
        <rFont val="Verdana"/>
        <family val="2"/>
      </rPr>
      <t xml:space="preserve"> </t>
    </r>
    <r>
      <rPr>
        <sz val="11"/>
        <rFont val="Verdana"/>
        <family val="2"/>
      </rPr>
      <t xml:space="preserve">Android 10, LTE) glacial blue </t>
    </r>
  </si>
  <si>
    <r>
      <t xml:space="preserve">Xiaomi Redmi 10A 32GB (6.53" HD+IPS 20:9, RAM 2GB, 13/2Mpx+5Mpx,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11, </t>
    </r>
    <r>
      <rPr>
        <b/>
        <sz val="11"/>
        <rFont val="Verdana"/>
        <family val="2"/>
      </rPr>
      <t xml:space="preserve">LTE) graphite gray </t>
    </r>
    <r>
      <rPr>
        <b/>
        <sz val="11"/>
        <color indexed="10"/>
        <rFont val="Verdana"/>
        <family val="2"/>
      </rPr>
      <t>NEW</t>
    </r>
  </si>
  <si>
    <r>
      <t xml:space="preserve">Xiaomi Redmi 10A 32GB (6.53" HD+IPS 20:9, RAM 2GB, 13/2Mpx+5Mpx, </t>
    </r>
    <r>
      <rPr>
        <b/>
        <sz val="11"/>
        <color indexed="12"/>
        <rFont val="Verdana"/>
        <family val="2"/>
      </rPr>
      <t>5000 мА⋅ч,</t>
    </r>
    <r>
      <rPr>
        <b/>
        <sz val="11"/>
        <color indexed="8"/>
        <rFont val="Verdana"/>
        <family val="2"/>
      </rPr>
      <t xml:space="preserve"> сканер отпечатка, 2 sim,</t>
    </r>
    <r>
      <rPr>
        <b/>
        <sz val="11"/>
        <color indexed="12"/>
        <rFont val="Verdana"/>
        <family val="2"/>
      </rPr>
      <t xml:space="preserve"> Android 11, </t>
    </r>
    <r>
      <rPr>
        <b/>
        <sz val="11"/>
        <rFont val="Verdana"/>
        <family val="2"/>
      </rPr>
      <t xml:space="preserve">LTE) chrome silver </t>
    </r>
    <r>
      <rPr>
        <b/>
        <sz val="11"/>
        <color indexed="10"/>
        <rFont val="Verdana"/>
        <family val="2"/>
      </rPr>
      <t>NEW</t>
    </r>
  </si>
  <si>
    <r>
      <t xml:space="preserve">POCO M5 128GB (6.58" FHD+ IPS 20:9, RAM 4GB, три камеры </t>
    </r>
    <r>
      <rPr>
        <sz val="11"/>
        <color indexed="12"/>
        <rFont val="Verdana"/>
        <family val="2"/>
      </rPr>
      <t>50/2/2Mpx+5Mpx,</t>
    </r>
    <r>
      <rPr>
        <sz val="11"/>
        <color indexed="8"/>
        <rFont val="Verdana"/>
        <family val="2"/>
      </rPr>
      <t xml:space="preserve"> сканер отпечатка, 2 sim, </t>
    </r>
    <r>
      <rPr>
        <sz val="11"/>
        <color indexed="12"/>
        <rFont val="Verdana"/>
        <family val="2"/>
      </rPr>
      <t>NFC, аккумулятор 5000 мА⋅ч, Android 12</t>
    </r>
    <r>
      <rPr>
        <sz val="11"/>
        <color indexed="8"/>
        <rFont val="Verdana"/>
        <family val="2"/>
      </rPr>
      <t xml:space="preserve">) black </t>
    </r>
    <r>
      <rPr>
        <sz val="11"/>
        <color indexed="10"/>
        <rFont val="Verdana"/>
        <family val="2"/>
      </rPr>
      <t>NEW</t>
    </r>
  </si>
  <si>
    <r>
      <t xml:space="preserve">POCO M5s 128GB (6.43" FHD+ Amoled 20:9, </t>
    </r>
    <r>
      <rPr>
        <b/>
        <sz val="11"/>
        <rFont val="Verdana"/>
        <family val="2"/>
      </rPr>
      <t>RAM 4GB,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камеры </t>
    </r>
    <r>
      <rPr>
        <b/>
        <sz val="11"/>
        <color indexed="12"/>
        <rFont val="Verdana"/>
        <family val="2"/>
      </rPr>
      <t>64/8/2/2Mpx +13Mpx,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степень защиты IP53,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IRDA,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MediaTek Helio G95, 2050 МГц, аккумулятор 5000мАч, быстрая зарядка, Android 12</t>
    </r>
    <r>
      <rPr>
        <b/>
        <sz val="11"/>
        <color indexed="8"/>
        <rFont val="Verdana"/>
        <family val="2"/>
      </rPr>
      <t xml:space="preserve">) blue </t>
    </r>
    <r>
      <rPr>
        <b/>
        <sz val="11"/>
        <color indexed="10"/>
        <rFont val="Verdana"/>
        <family val="2"/>
      </rPr>
      <t>NEW</t>
    </r>
  </si>
  <si>
    <r>
      <t xml:space="preserve">Xiaomi Redmi Note 11S 128GB (6.43" FHD+ AMOLED 20:9, RAM 6GB, четыре камеры </t>
    </r>
    <r>
      <rPr>
        <sz val="11"/>
        <color indexed="12"/>
        <rFont val="Verdana"/>
        <family val="2"/>
      </rPr>
      <t>108/8/2/2Mpx+16Mpx,</t>
    </r>
    <r>
      <rPr>
        <sz val="11"/>
        <color indexed="8"/>
        <rFont val="Verdana"/>
        <family val="2"/>
      </rPr>
      <t xml:space="preserve"> сканер отпечатка, 2 sim, </t>
    </r>
    <r>
      <rPr>
        <sz val="11"/>
        <color indexed="12"/>
        <rFont val="Verdana"/>
        <family val="2"/>
      </rPr>
      <t>NFC, аккумулятор 5000 мА⋅ч, Android 11, влагозащита IP53</t>
    </r>
    <r>
      <rPr>
        <sz val="11"/>
        <color indexed="8"/>
        <rFont val="Verdana"/>
        <family val="2"/>
      </rPr>
      <t xml:space="preserve">) graphite gray </t>
    </r>
  </si>
  <si>
    <r>
      <t xml:space="preserve">Realme С33 64GB (6.5" HD+IPS 20:9, 4GB RAM, 64GB ROM, </t>
    </r>
    <r>
      <rPr>
        <sz val="11"/>
        <color indexed="12"/>
        <rFont val="Verdana"/>
        <family val="2"/>
      </rPr>
      <t>5000 mAh, быстрая зарядка, камеры 50/2Mpx+5Mpx</t>
    </r>
    <r>
      <rPr>
        <sz val="11"/>
        <rFont val="Verdana"/>
        <family val="2"/>
      </rPr>
      <t>, сканер отпечатка,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12</t>
    </r>
    <r>
      <rPr>
        <sz val="11"/>
        <color indexed="8"/>
        <rFont val="Verdana"/>
        <family val="2"/>
      </rPr>
      <t xml:space="preserve">, </t>
    </r>
    <r>
      <rPr>
        <sz val="11"/>
        <rFont val="Verdana"/>
        <family val="2"/>
      </rPr>
      <t xml:space="preserve">LTE, </t>
    </r>
    <r>
      <rPr>
        <sz val="11"/>
        <color indexed="12"/>
        <rFont val="Verdana"/>
        <family val="2"/>
      </rPr>
      <t>NFC,</t>
    </r>
    <r>
      <rPr>
        <sz val="11"/>
        <rFont val="Verdana"/>
        <family val="2"/>
      </rPr>
      <t xml:space="preserve"> </t>
    </r>
    <r>
      <rPr>
        <sz val="11"/>
        <color indexed="8"/>
        <rFont val="Verdana"/>
        <family val="2"/>
      </rPr>
      <t xml:space="preserve">2 sim) голубой (aqua blue) </t>
    </r>
    <r>
      <rPr>
        <sz val="11"/>
        <color indexed="10"/>
        <rFont val="Verdana"/>
        <family val="2"/>
      </rPr>
      <t>NEW</t>
    </r>
  </si>
  <si>
    <r>
      <t xml:space="preserve">Realme С35 64GB (6.6" FHD+IPS 20:9, 4GB RAM, 64GB ROM, </t>
    </r>
    <r>
      <rPr>
        <sz val="11"/>
        <color indexed="12"/>
        <rFont val="Verdana"/>
        <family val="2"/>
      </rPr>
      <t>5000 mAh, быстрая зарядка 18 Вт, камеры 50/2/2Mpx+8Mpx</t>
    </r>
    <r>
      <rPr>
        <sz val="11"/>
        <rFont val="Verdana"/>
        <family val="2"/>
      </rPr>
      <t>, сканер отпечатка,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11</t>
    </r>
    <r>
      <rPr>
        <sz val="11"/>
        <color indexed="8"/>
        <rFont val="Verdana"/>
        <family val="2"/>
      </rPr>
      <t xml:space="preserve">, </t>
    </r>
    <r>
      <rPr>
        <sz val="11"/>
        <rFont val="Verdana"/>
        <family val="2"/>
      </rPr>
      <t xml:space="preserve">LTE, </t>
    </r>
    <r>
      <rPr>
        <sz val="11"/>
        <color indexed="12"/>
        <rFont val="Verdana"/>
        <family val="2"/>
      </rPr>
      <t>NFC,</t>
    </r>
    <r>
      <rPr>
        <sz val="11"/>
        <rFont val="Verdana"/>
        <family val="2"/>
      </rPr>
      <t xml:space="preserve"> </t>
    </r>
    <r>
      <rPr>
        <sz val="11"/>
        <color indexed="8"/>
        <rFont val="Verdana"/>
        <family val="2"/>
      </rPr>
      <t xml:space="preserve">2 sim) чёрный </t>
    </r>
    <r>
      <rPr>
        <sz val="11"/>
        <color indexed="10"/>
        <rFont val="Verdana"/>
        <family val="2"/>
      </rPr>
      <t>NEW</t>
    </r>
  </si>
  <si>
    <r>
      <t xml:space="preserve">Infinix HOT 12i 64GB (6.6" HD+IPS 20:9, 4GB RAM, 64GB ROM, </t>
    </r>
    <r>
      <rPr>
        <sz val="11"/>
        <color indexed="12"/>
        <rFont val="Verdana"/>
        <family val="2"/>
      </rPr>
      <t xml:space="preserve">5000 mAh, </t>
    </r>
    <r>
      <rPr>
        <sz val="11"/>
        <color indexed="8"/>
        <rFont val="Verdana"/>
        <family val="2"/>
      </rPr>
      <t xml:space="preserve">13Mpx/2/AI lens+8Mpx, сканер отпечатка, </t>
    </r>
    <r>
      <rPr>
        <sz val="11"/>
        <color indexed="12"/>
        <rFont val="Verdana"/>
        <family val="2"/>
      </rPr>
      <t>Android 11,</t>
    </r>
    <r>
      <rPr>
        <sz val="11"/>
        <color indexed="8"/>
        <rFont val="Verdana"/>
        <family val="2"/>
      </rPr>
      <t xml:space="preserve"> LTE, 2 sim) Racing Black </t>
    </r>
    <r>
      <rPr>
        <sz val="11"/>
        <color indexed="10"/>
        <rFont val="Verdana"/>
        <family val="2"/>
      </rPr>
      <t>NEW</t>
    </r>
  </si>
  <si>
    <r>
      <t xml:space="preserve">ITEL IT2590 (2,2", 0.1 Mpx, большие кнопки, кнопка SOS, док-станция в комплекте, 1900 mAh, </t>
    </r>
    <r>
      <rPr>
        <sz val="11"/>
        <rFont val="Verdana"/>
        <family val="2"/>
      </rPr>
      <t>2 sim</t>
    </r>
    <r>
      <rPr>
        <sz val="11"/>
        <color indexed="8"/>
        <rFont val="Verdana"/>
        <family val="2"/>
      </rPr>
      <t>) black</t>
    </r>
  </si>
  <si>
    <r>
      <t xml:space="preserve">Inoi 247В (2,4", 800мАч, 2 sim, Бабкофон, </t>
    </r>
    <r>
      <rPr>
        <sz val="11"/>
        <color indexed="12"/>
        <rFont val="Verdana"/>
        <family val="2"/>
      </rPr>
      <t>раскладушка,</t>
    </r>
    <r>
      <rPr>
        <sz val="11"/>
        <rFont val="Verdana"/>
        <family val="2"/>
      </rPr>
      <t xml:space="preserve"> кнопка SOS, </t>
    </r>
    <r>
      <rPr>
        <sz val="11"/>
        <color indexed="12"/>
        <rFont val="Verdana"/>
        <family val="2"/>
      </rPr>
      <t xml:space="preserve">док-станция, </t>
    </r>
    <r>
      <rPr>
        <sz val="11"/>
        <rFont val="Verdana"/>
        <family val="2"/>
      </rPr>
      <t>фонарик, FM-радио) black</t>
    </r>
  </si>
  <si>
    <r>
      <t>F+ S350 (</t>
    </r>
    <r>
      <rPr>
        <sz val="11"/>
        <color indexed="12"/>
        <rFont val="Verdana"/>
        <family val="2"/>
      </rPr>
      <t>3,5"</t>
    </r>
    <r>
      <rPr>
        <sz val="11"/>
        <rFont val="Verdana"/>
        <family val="2"/>
      </rPr>
      <t xml:space="preserve">, 1800мАч, 2 sim, </t>
    </r>
    <r>
      <rPr>
        <sz val="11"/>
        <color indexed="12"/>
        <rFont val="Verdana"/>
        <family val="2"/>
      </rPr>
      <t>металлический корпус,</t>
    </r>
    <r>
      <rPr>
        <sz val="11"/>
        <rFont val="Verdana"/>
        <family val="2"/>
      </rPr>
      <t xml:space="preserve"> фонарик, FM-радио, камера) light grey</t>
    </r>
  </si>
  <si>
    <r>
      <t xml:space="preserve">Samsung SM-A137F Galaxy A13 64GB (6.6" Full HD, PLS 20:9, RAM 4GB, 50/5/2/2Mpx+8Mpx, 5000 мАч, сканер отпечатка, NFC, 2 sim, </t>
    </r>
    <r>
      <rPr>
        <b/>
        <sz val="11"/>
        <color indexed="12"/>
        <rFont val="Verdana"/>
        <family val="2"/>
      </rPr>
      <t>Android 12,</t>
    </r>
    <r>
      <rPr>
        <b/>
        <sz val="11"/>
        <rFont val="Verdana"/>
        <family val="2"/>
      </rPr>
      <t xml:space="preserve"> LTE) black </t>
    </r>
  </si>
  <si>
    <r>
      <t xml:space="preserve">Samsung SM-A137F Galaxy A13 64GB (6.6" Full HD, PLS 20:9, RAM 4GB, 50/5/2/2Mpx+8Mpx, 5000 мАч, сканер отпечатка, NFC, 2 sim, </t>
    </r>
    <r>
      <rPr>
        <b/>
        <sz val="11"/>
        <color indexed="12"/>
        <rFont val="Verdana"/>
        <family val="2"/>
      </rPr>
      <t>Android 12,</t>
    </r>
    <r>
      <rPr>
        <b/>
        <sz val="11"/>
        <rFont val="Verdana"/>
        <family val="2"/>
      </rPr>
      <t xml:space="preserve"> LTE) blue </t>
    </r>
  </si>
  <si>
    <r>
      <t xml:space="preserve">Samsung SM-A137F Galaxy A13 64GB (6.6" Full HD, PLS 20:9, RAM 4GB, 50/5/2/2Mpx+8Mpx, 5000 мАч, сканер отпечатка, NFC, 2 sim, </t>
    </r>
    <r>
      <rPr>
        <b/>
        <sz val="11"/>
        <color indexed="12"/>
        <rFont val="Verdana"/>
        <family val="2"/>
      </rPr>
      <t>Android 12,</t>
    </r>
    <r>
      <rPr>
        <b/>
        <sz val="11"/>
        <rFont val="Verdana"/>
        <family val="2"/>
      </rPr>
      <t xml:space="preserve"> LTE) white </t>
    </r>
  </si>
  <si>
    <r>
      <t xml:space="preserve">Samsung SM-A235F Galaxy A23 6/128GB (6.6" Full HD, PLS 20:9, </t>
    </r>
    <r>
      <rPr>
        <sz val="11"/>
        <color indexed="12"/>
        <rFont val="Verdana"/>
        <family val="2"/>
      </rPr>
      <t>RAM 6GB,</t>
    </r>
    <r>
      <rPr>
        <sz val="11"/>
        <rFont val="Verdana"/>
        <family val="2"/>
      </rPr>
      <t xml:space="preserve"> 50/5/2/2Mpx+8Mpx, 5000 мАч, </t>
    </r>
    <r>
      <rPr>
        <sz val="11"/>
        <color indexed="12"/>
        <rFont val="Verdana"/>
        <family val="2"/>
      </rPr>
      <t>Qualcomm Snapdragon 680</t>
    </r>
    <r>
      <rPr>
        <sz val="11"/>
        <rFont val="Verdana"/>
        <family val="2"/>
      </rPr>
      <t xml:space="preserve"> </t>
    </r>
    <r>
      <rPr>
        <sz val="11"/>
        <color indexed="12"/>
        <rFont val="Verdana"/>
        <family val="2"/>
      </rPr>
      <t xml:space="preserve">2400 МГц, </t>
    </r>
    <r>
      <rPr>
        <sz val="11"/>
        <rFont val="Verdana"/>
        <family val="2"/>
      </rPr>
      <t xml:space="preserve">сканер отпечатка, NFC, 2 sim, </t>
    </r>
    <r>
      <rPr>
        <sz val="11"/>
        <color indexed="12"/>
        <rFont val="Verdana"/>
        <family val="2"/>
      </rPr>
      <t>Android 12,</t>
    </r>
    <r>
      <rPr>
        <sz val="11"/>
        <rFont val="Verdana"/>
        <family val="2"/>
      </rPr>
      <t xml:space="preserve"> LTE) blue</t>
    </r>
  </si>
  <si>
    <r>
      <t xml:space="preserve">Samsung SM-A336B Galaxy A33 128GB (6.4" Full HD+ </t>
    </r>
    <r>
      <rPr>
        <sz val="11"/>
        <color indexed="12"/>
        <rFont val="Verdana"/>
        <family val="2"/>
      </rPr>
      <t>Super Amoled</t>
    </r>
    <r>
      <rPr>
        <sz val="11"/>
        <rFont val="Verdana"/>
        <family val="2"/>
      </rPr>
      <t xml:space="preserve">, 20:9, </t>
    </r>
    <r>
      <rPr>
        <sz val="11"/>
        <color indexed="12"/>
        <rFont val="Verdana"/>
        <family val="2"/>
      </rPr>
      <t>cтепень защиты IP67,</t>
    </r>
    <r>
      <rPr>
        <sz val="11"/>
        <rFont val="Verdana"/>
        <family val="2"/>
      </rPr>
      <t xml:space="preserve"> RAM 6GB, 48/8/5/2Mpx+13Mpx, 5000 мАч, </t>
    </r>
    <r>
      <rPr>
        <sz val="11"/>
        <color indexed="12"/>
        <rFont val="Verdana"/>
        <family val="2"/>
      </rPr>
      <t xml:space="preserve">Exynos 1280 2400 МГц, </t>
    </r>
    <r>
      <rPr>
        <sz val="11"/>
        <rFont val="Verdana"/>
        <family val="2"/>
      </rPr>
      <t xml:space="preserve">сканер отпечатка, NFC, 2 sim, </t>
    </r>
    <r>
      <rPr>
        <sz val="11"/>
        <color indexed="12"/>
        <rFont val="Verdana"/>
        <family val="2"/>
      </rPr>
      <t>Android 12,</t>
    </r>
    <r>
      <rPr>
        <sz val="11"/>
        <rFont val="Verdana"/>
        <family val="2"/>
      </rPr>
      <t xml:space="preserve"> </t>
    </r>
    <r>
      <rPr>
        <sz val="11"/>
        <color indexed="12"/>
        <rFont val="Verdana"/>
        <family val="2"/>
      </rPr>
      <t>5G</t>
    </r>
    <r>
      <rPr>
        <sz val="11"/>
        <rFont val="Verdana"/>
        <family val="2"/>
      </rPr>
      <t xml:space="preserve">) blue </t>
    </r>
  </si>
  <si>
    <r>
      <t xml:space="preserve">Xiaomi Redmi 10 2022 128GB (6.5" FHD+ IPS 20:9, RAM 4GB, четыре камеры </t>
    </r>
    <r>
      <rPr>
        <b/>
        <sz val="11"/>
        <color indexed="12"/>
        <rFont val="Verdana"/>
        <family val="2"/>
      </rPr>
      <t>50/8/2/2Mpx+8Mpx,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 xml:space="preserve">) pebble white </t>
    </r>
  </si>
  <si>
    <r>
      <t xml:space="preserve">Xiaomi Redmi 10 2022 128GB (6.5" FHD+ IPS 20:9, RAM 4GB, четыре камеры </t>
    </r>
    <r>
      <rPr>
        <b/>
        <sz val="11"/>
        <color indexed="12"/>
        <rFont val="Verdana"/>
        <family val="2"/>
      </rPr>
      <t>50/8/2/2Mpx+8Mpx,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carbone grey</t>
    </r>
  </si>
  <si>
    <r>
      <t xml:space="preserve">Xiaomi Redmi 10 2022 128GB (6.5" FHD+ IPS 20:9, RAM 4GB, четыре камеры </t>
    </r>
    <r>
      <rPr>
        <b/>
        <sz val="11"/>
        <color indexed="12"/>
        <rFont val="Verdana"/>
        <family val="2"/>
      </rPr>
      <t>50/8/2/2Mpx+8Mpx,</t>
    </r>
    <r>
      <rPr>
        <b/>
        <sz val="11"/>
        <color indexed="8"/>
        <rFont val="Verdana"/>
        <family val="2"/>
      </rPr>
      <t xml:space="preserve"> сканер отпечатка, 2 sim, </t>
    </r>
    <r>
      <rPr>
        <b/>
        <sz val="11"/>
        <color indexed="12"/>
        <rFont val="Verdana"/>
        <family val="2"/>
      </rPr>
      <t>NFC, аккумулятор 5000 мА⋅ч, Android 11</t>
    </r>
    <r>
      <rPr>
        <b/>
        <sz val="11"/>
        <color indexed="8"/>
        <rFont val="Verdana"/>
        <family val="2"/>
      </rPr>
      <t>) sea blue</t>
    </r>
  </si>
  <si>
    <r>
      <t xml:space="preserve">TECNO POVA NEO 2 64GB (6.82" HD+IPS 20:9, </t>
    </r>
    <r>
      <rPr>
        <sz val="11"/>
        <rFont val="Verdana"/>
        <family val="2"/>
      </rPr>
      <t>4GB RAM,</t>
    </r>
    <r>
      <rPr>
        <sz val="11"/>
        <color indexed="8"/>
        <rFont val="Verdana"/>
        <family val="2"/>
      </rPr>
      <t xml:space="preserve"> 64GB ROM, </t>
    </r>
    <r>
      <rPr>
        <sz val="11"/>
        <color indexed="12"/>
        <rFont val="Verdana"/>
        <family val="2"/>
      </rPr>
      <t xml:space="preserve">7000 mAh, быстрая зарядка 18 Вт, </t>
    </r>
    <r>
      <rPr>
        <sz val="11"/>
        <rFont val="Verdana"/>
        <family val="2"/>
      </rPr>
      <t>камеры</t>
    </r>
    <r>
      <rPr>
        <sz val="11"/>
        <color indexed="8"/>
        <rFont val="Verdana"/>
        <family val="2"/>
      </rPr>
      <t xml:space="preserve"> 16/2Mpx+8Mpx, сканер отпечатка, </t>
    </r>
    <r>
      <rPr>
        <sz val="11"/>
        <color indexed="12"/>
        <rFont val="Verdana"/>
        <family val="2"/>
      </rPr>
      <t>Android 12.0,</t>
    </r>
    <r>
      <rPr>
        <sz val="11"/>
        <color indexed="8"/>
        <rFont val="Verdana"/>
        <family val="2"/>
      </rPr>
      <t xml:space="preserve"> LTE, 2 sim) magma orange (чёрный) </t>
    </r>
    <r>
      <rPr>
        <sz val="11"/>
        <color indexed="10"/>
        <rFont val="Verdana"/>
        <family val="2"/>
      </rPr>
      <t>NEW</t>
    </r>
  </si>
  <si>
    <r>
      <t xml:space="preserve">TECNO POVA 4 128GB (6.82" HD+IPS 20:9, </t>
    </r>
    <r>
      <rPr>
        <sz val="11"/>
        <color indexed="12"/>
        <rFont val="Verdana"/>
        <family val="2"/>
      </rPr>
      <t>8GB RAM,</t>
    </r>
    <r>
      <rPr>
        <sz val="11"/>
        <color indexed="8"/>
        <rFont val="Verdana"/>
        <family val="2"/>
      </rPr>
      <t xml:space="preserve"> 128GB ROM, </t>
    </r>
    <r>
      <rPr>
        <sz val="11"/>
        <color indexed="12"/>
        <rFont val="Verdana"/>
        <family val="2"/>
      </rPr>
      <t xml:space="preserve">6000 mAh, Flash Charge 18 Вт, </t>
    </r>
    <r>
      <rPr>
        <sz val="11"/>
        <color indexed="8"/>
        <rFont val="Verdana"/>
        <family val="2"/>
      </rPr>
      <t xml:space="preserve">50Mpx+8Mpx, сканер отпечатка, </t>
    </r>
    <r>
      <rPr>
        <sz val="11"/>
        <color indexed="12"/>
        <rFont val="Verdana"/>
        <family val="2"/>
      </rPr>
      <t>NFC,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Android 12.0,</t>
    </r>
    <r>
      <rPr>
        <sz val="11"/>
        <color indexed="8"/>
        <rFont val="Verdana"/>
        <family val="2"/>
      </rPr>
      <t xml:space="preserve"> LTE, 2 sim) cryoilite blue </t>
    </r>
    <r>
      <rPr>
        <sz val="11"/>
        <color indexed="10"/>
        <rFont val="Verdana"/>
        <family val="2"/>
      </rPr>
      <t>NEW</t>
    </r>
  </si>
  <si>
    <r>
      <t xml:space="preserve">ITEL Vision 3 Plus 64 (6.82" HD+IPS 19.5:9 90Гц, RAM 4GB, ROM 64GB, 13/0,08Mpx + 5Mpx, </t>
    </r>
    <r>
      <rPr>
        <sz val="11"/>
        <color indexed="12"/>
        <rFont val="Verdana"/>
        <family val="2"/>
      </rPr>
      <t>Android 11 Go Edition,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6000</t>
    </r>
    <r>
      <rPr>
        <sz val="12"/>
        <color indexed="12"/>
        <rFont val="Verdana"/>
        <family val="2"/>
      </rPr>
      <t xml:space="preserve"> mAh</t>
    </r>
    <r>
      <rPr>
        <sz val="11"/>
        <color indexed="12"/>
        <rFont val="Verdana"/>
        <family val="2"/>
      </rPr>
      <t>,</t>
    </r>
    <r>
      <rPr>
        <sz val="11"/>
        <rFont val="Verdana"/>
        <family val="2"/>
      </rPr>
      <t xml:space="preserve"> </t>
    </r>
    <r>
      <rPr>
        <sz val="11"/>
        <color indexed="12"/>
        <rFont val="Verdana"/>
        <family val="2"/>
      </rPr>
      <t>быстрая зарядка 18ВТ</t>
    </r>
    <r>
      <rPr>
        <sz val="11"/>
        <rFont val="Verdana"/>
        <family val="2"/>
      </rPr>
      <t>,</t>
    </r>
    <r>
      <rPr>
        <sz val="11"/>
        <color indexed="8"/>
        <rFont val="Verdana"/>
        <family val="2"/>
      </rPr>
      <t xml:space="preserve"> </t>
    </r>
    <r>
      <rPr>
        <sz val="11"/>
        <color indexed="12"/>
        <rFont val="Verdana"/>
        <family val="2"/>
      </rPr>
      <t>LTE,</t>
    </r>
    <r>
      <rPr>
        <sz val="11"/>
        <color indexed="8"/>
        <rFont val="Verdana"/>
        <family val="2"/>
      </rPr>
      <t xml:space="preserve"> сканер отпечатка, </t>
    </r>
    <r>
      <rPr>
        <sz val="11"/>
        <color indexed="12"/>
        <rFont val="Verdana"/>
        <family val="2"/>
      </rPr>
      <t>NFC,</t>
    </r>
    <r>
      <rPr>
        <sz val="11"/>
        <color indexed="8"/>
        <rFont val="Verdana"/>
        <family val="2"/>
      </rPr>
      <t xml:space="preserve"> 2sim) night black </t>
    </r>
    <r>
      <rPr>
        <sz val="11"/>
        <color indexed="10"/>
        <rFont val="Verdana"/>
        <family val="2"/>
      </rPr>
      <t>NEW</t>
    </r>
  </si>
  <si>
    <r>
      <t xml:space="preserve">Inoi 286Z (2,8", </t>
    </r>
    <r>
      <rPr>
        <b/>
        <sz val="11"/>
        <color indexed="12"/>
        <rFont val="Verdana"/>
        <family val="2"/>
      </rPr>
      <t>5000мАч, Powerbank, отдельный большой разъём USB,</t>
    </r>
    <r>
      <rPr>
        <b/>
        <sz val="11"/>
        <rFont val="Verdana"/>
        <family val="2"/>
      </rPr>
      <t xml:space="preserve"> 2 sim, Powerbank, металл. вставки, ударопрочный корпус, защищенный дизайн, фонарик-отдельная кнопка включения, FM-радио) black</t>
    </r>
  </si>
  <si>
    <t>Inoi 108R (1,8", 600мАч, 2 sim, Раскладушка, фонарик, FM-радио) black</t>
  </si>
  <si>
    <t>Inoi 108R (1,8", 600мАч, 2 sim, Раскладушка, фонарик, FM-радио) red</t>
  </si>
  <si>
    <r>
      <t xml:space="preserve">Планшет InoiPad 10" 3G (HD IPS, 2GB RAM, 32GB ROM, 5Mpx+2Mpx, </t>
    </r>
    <r>
      <rPr>
        <b/>
        <sz val="11"/>
        <color indexed="12"/>
        <rFont val="Verdana"/>
        <family val="2"/>
      </rPr>
      <t>Android 10 GO</t>
    </r>
    <r>
      <rPr>
        <b/>
        <sz val="11"/>
        <color indexed="8"/>
        <rFont val="Verdana"/>
        <family val="2"/>
      </rPr>
      <t xml:space="preserve">, 3G, 6000мАч) black </t>
    </r>
  </si>
  <si>
    <r>
      <t>Inoi 354Z (</t>
    </r>
    <r>
      <rPr>
        <sz val="11"/>
        <color indexed="12"/>
        <rFont val="Verdana"/>
        <family val="2"/>
      </rPr>
      <t>3,5",</t>
    </r>
    <r>
      <rPr>
        <sz val="11"/>
        <rFont val="Verdana"/>
        <family val="2"/>
      </rPr>
      <t xml:space="preserve"> </t>
    </r>
    <r>
      <rPr>
        <sz val="11"/>
        <color indexed="12"/>
        <rFont val="Verdana"/>
        <family val="2"/>
      </rPr>
      <t>3000мАч,</t>
    </r>
    <r>
      <rPr>
        <sz val="11"/>
        <rFont val="Verdana"/>
        <family val="2"/>
      </rPr>
      <t xml:space="preserve"> 2 sim, Powerbank, ударопрочный корпус, защищенный дизайн, фонарик) black </t>
    </r>
  </si>
  <si>
    <r>
      <t xml:space="preserve">Inoi A22 Lite 16GB (5.0", 1GB RAM, 16GB ROM, 5Mpx+2Mpx, </t>
    </r>
    <r>
      <rPr>
        <b/>
        <sz val="11"/>
        <color indexed="12"/>
        <rFont val="Verdana"/>
        <family val="2"/>
      </rPr>
      <t>Android 11 GO</t>
    </r>
    <r>
      <rPr>
        <b/>
        <sz val="11"/>
        <color indexed="8"/>
        <rFont val="Verdana"/>
        <family val="2"/>
      </rPr>
      <t>, 2 sim, 2500мАч, 3G,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Face unlock</t>
    </r>
    <r>
      <rPr>
        <b/>
        <sz val="11"/>
        <color indexed="8"/>
        <rFont val="Verdana"/>
        <family val="2"/>
      </rPr>
      <t xml:space="preserve">) black </t>
    </r>
  </si>
  <si>
    <r>
      <t>Inoi A52 lite 32GB (5.5" IPS, 1</t>
    </r>
    <r>
      <rPr>
        <b/>
        <sz val="11"/>
        <rFont val="Verdana"/>
        <family val="2"/>
      </rPr>
      <t>GB RAM, 32GB ROM, 5/0,3Mpx +2Mpx,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 GO,</t>
    </r>
    <r>
      <rPr>
        <b/>
        <sz val="11"/>
        <color indexed="8"/>
        <rFont val="Verdana"/>
        <family val="2"/>
      </rPr>
      <t xml:space="preserve"> 2 sim, 2850мАч,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3G</t>
    </r>
    <r>
      <rPr>
        <b/>
        <sz val="11"/>
        <color indexed="8"/>
        <rFont val="Verdana"/>
        <family val="2"/>
      </rPr>
      <t xml:space="preserve">) black </t>
    </r>
  </si>
  <si>
    <r>
      <t>Inoi A52 lite 32GB (5.5" IPS, 1</t>
    </r>
    <r>
      <rPr>
        <b/>
        <sz val="11"/>
        <rFont val="Verdana"/>
        <family val="2"/>
      </rPr>
      <t>GB RAM, 32GB ROM, 5/0,3Mpx +2Mpx,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 GO,</t>
    </r>
    <r>
      <rPr>
        <b/>
        <sz val="11"/>
        <color indexed="8"/>
        <rFont val="Verdana"/>
        <family val="2"/>
      </rPr>
      <t xml:space="preserve"> 2 sim, 2850мАч,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3G</t>
    </r>
    <r>
      <rPr>
        <b/>
        <sz val="11"/>
        <color indexed="8"/>
        <rFont val="Verdana"/>
        <family val="2"/>
      </rPr>
      <t xml:space="preserve">) ocean blue </t>
    </r>
  </si>
  <si>
    <r>
      <t xml:space="preserve">Inoi A62 lite 64GB (6.1"19:9 HD+IPS, </t>
    </r>
    <r>
      <rPr>
        <b/>
        <sz val="11"/>
        <color indexed="12"/>
        <rFont val="Verdana"/>
        <family val="2"/>
      </rPr>
      <t>2GB RAM, 64GB ROM, 13/0,3Mpx +8Mpx,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11,</t>
    </r>
    <r>
      <rPr>
        <b/>
        <sz val="11"/>
        <color indexed="8"/>
        <rFont val="Verdana"/>
        <family val="2"/>
      </rPr>
      <t xml:space="preserve"> 2 sim, 3500мАч,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3G</t>
    </r>
    <r>
      <rPr>
        <b/>
        <sz val="11"/>
        <color indexed="8"/>
        <rFont val="Verdana"/>
        <family val="2"/>
      </rPr>
      <t xml:space="preserve">) black </t>
    </r>
  </si>
  <si>
    <r>
      <t xml:space="preserve">Inoi A62 lite 64GB (6.1"19:9 HD+IPS, </t>
    </r>
    <r>
      <rPr>
        <b/>
        <sz val="11"/>
        <color indexed="12"/>
        <rFont val="Verdana"/>
        <family val="2"/>
      </rPr>
      <t>2GB RAM, 64GB ROM, 13/0,3Mpx +8Mpx,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11,</t>
    </r>
    <r>
      <rPr>
        <b/>
        <sz val="11"/>
        <color indexed="8"/>
        <rFont val="Verdana"/>
        <family val="2"/>
      </rPr>
      <t xml:space="preserve"> 2 sim, 3500мАч,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rFont val="Verdana"/>
        <family val="2"/>
      </rPr>
      <t>3G</t>
    </r>
    <r>
      <rPr>
        <b/>
        <sz val="11"/>
        <color indexed="8"/>
        <rFont val="Verdana"/>
        <family val="2"/>
      </rPr>
      <t xml:space="preserve">) blue </t>
    </r>
  </si>
  <si>
    <r>
      <t xml:space="preserve">Inoi A62 64GB (6.1"19:9 HD+IPS, </t>
    </r>
    <r>
      <rPr>
        <b/>
        <sz val="11"/>
        <color indexed="12"/>
        <rFont val="Verdana"/>
        <family val="2"/>
      </rPr>
      <t>2GB RAM, 64GB ROM, 13/0,3Mpx +8Mpx,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11,</t>
    </r>
    <r>
      <rPr>
        <b/>
        <sz val="11"/>
        <color indexed="8"/>
        <rFont val="Verdana"/>
        <family val="2"/>
      </rPr>
      <t xml:space="preserve"> 2 sim, 3500мАч,</t>
    </r>
    <r>
      <rPr>
        <b/>
        <sz val="11"/>
        <color indexed="12"/>
        <rFont val="Verdana"/>
        <family val="2"/>
      </rPr>
      <t xml:space="preserve"> LTE</t>
    </r>
    <r>
      <rPr>
        <b/>
        <sz val="11"/>
        <color indexed="8"/>
        <rFont val="Verdana"/>
        <family val="2"/>
      </rPr>
      <t xml:space="preserve">) black </t>
    </r>
    <r>
      <rPr>
        <b/>
        <sz val="11"/>
        <color indexed="10"/>
        <rFont val="Verdana"/>
        <family val="2"/>
      </rPr>
      <t>NEW</t>
    </r>
  </si>
  <si>
    <r>
      <t xml:space="preserve">Inoi A62 64GB (6.1"19:9 HD+IPS, </t>
    </r>
    <r>
      <rPr>
        <b/>
        <sz val="11"/>
        <color indexed="12"/>
        <rFont val="Verdana"/>
        <family val="2"/>
      </rPr>
      <t>2GB RAM, 64GB ROM, 13/0,3Mpx +8Mpx,</t>
    </r>
    <r>
      <rPr>
        <b/>
        <sz val="11"/>
        <color indexed="8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Android 11,</t>
    </r>
    <r>
      <rPr>
        <b/>
        <sz val="11"/>
        <color indexed="8"/>
        <rFont val="Verdana"/>
        <family val="2"/>
      </rPr>
      <t xml:space="preserve"> 2 sim, 3500мАч,</t>
    </r>
    <r>
      <rPr>
        <b/>
        <sz val="11"/>
        <color indexed="12"/>
        <rFont val="Verdana"/>
        <family val="2"/>
      </rPr>
      <t xml:space="preserve"> LTE</t>
    </r>
    <r>
      <rPr>
        <b/>
        <sz val="11"/>
        <color indexed="8"/>
        <rFont val="Verdana"/>
        <family val="2"/>
      </rPr>
      <t xml:space="preserve">) emerald green </t>
    </r>
    <r>
      <rPr>
        <b/>
        <sz val="11"/>
        <color indexed="10"/>
        <rFont val="Verdana"/>
        <family val="2"/>
      </rPr>
      <t>NEW</t>
    </r>
  </si>
  <si>
    <r>
      <t xml:space="preserve">Планшет InoiPad Pro 10.1" 64GB (FHD IPS, 3GB RAM, 64GB ROM, металлический корпус, 8Mpx+5Mpx,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LTE</t>
    </r>
    <r>
      <rPr>
        <b/>
        <sz val="11"/>
        <color indexed="8"/>
        <rFont val="Verdana"/>
        <family val="2"/>
      </rPr>
      <t xml:space="preserve">, 6000мАч) silver </t>
    </r>
    <r>
      <rPr>
        <b/>
        <sz val="11"/>
        <color indexed="10"/>
        <rFont val="Verdana"/>
        <family val="2"/>
      </rPr>
      <t>NEW</t>
    </r>
  </si>
  <si>
    <r>
      <t xml:space="preserve">Планшет InoiPad Pro 10.1" 128GB (FHD IPS, 4GB RAM, 128GB ROM, металлический корпус, 8Mpx+5Mpx, </t>
    </r>
    <r>
      <rPr>
        <b/>
        <sz val="11"/>
        <color indexed="12"/>
        <rFont val="Verdana"/>
        <family val="2"/>
      </rPr>
      <t>Android 11</t>
    </r>
    <r>
      <rPr>
        <b/>
        <sz val="11"/>
        <color indexed="8"/>
        <rFont val="Verdana"/>
        <family val="2"/>
      </rPr>
      <t xml:space="preserve">, </t>
    </r>
    <r>
      <rPr>
        <b/>
        <sz val="11"/>
        <color indexed="12"/>
        <rFont val="Verdana"/>
        <family val="2"/>
      </rPr>
      <t>LTE</t>
    </r>
    <r>
      <rPr>
        <b/>
        <sz val="11"/>
        <color indexed="8"/>
        <rFont val="Verdana"/>
        <family val="2"/>
      </rPr>
      <t xml:space="preserve">, 6000мАч) silver </t>
    </r>
    <r>
      <rPr>
        <b/>
        <sz val="11"/>
        <color indexed="10"/>
        <rFont val="Verdana"/>
        <family val="2"/>
      </rPr>
      <t>NEW</t>
    </r>
  </si>
  <si>
    <r>
      <t xml:space="preserve">F+ R280 (2,8"IPS, </t>
    </r>
    <r>
      <rPr>
        <b/>
        <sz val="11"/>
        <color indexed="12"/>
        <rFont val="Verdana"/>
        <family val="2"/>
      </rPr>
      <t xml:space="preserve">2500мАч, </t>
    </r>
    <r>
      <rPr>
        <b/>
        <sz val="11"/>
        <rFont val="Verdana"/>
        <family val="2"/>
      </rPr>
      <t xml:space="preserve">2 sim, ударопрочный и влагозащитный корпус с </t>
    </r>
    <r>
      <rPr>
        <b/>
        <sz val="11"/>
        <color indexed="12"/>
        <rFont val="Verdana"/>
        <family val="2"/>
      </rPr>
      <t xml:space="preserve">классом защиты IP-68, </t>
    </r>
    <r>
      <rPr>
        <b/>
        <sz val="11"/>
        <rFont val="Verdana"/>
        <family val="2"/>
      </rPr>
      <t>фонарик, FM-радио, камера) black-orange</t>
    </r>
  </si>
  <si>
    <t>Отдел продаж:</t>
  </si>
  <si>
    <t>8(903) 508-1854, 8(903)508-1855, 8(903)508-1856</t>
  </si>
  <si>
    <t>8(926)140-22-23, 8(926)238-02-23</t>
  </si>
  <si>
    <t>8(495) 662-4312</t>
  </si>
  <si>
    <t>vip-mobile@gsmline.ru</t>
  </si>
  <si>
    <t>ICQ: 213966887</t>
  </si>
  <si>
    <t>sergey@gsmline.ru</t>
  </si>
  <si>
    <t>ICQ: 190665139</t>
  </si>
  <si>
    <t>Цены по запросу, торг уместен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</si>
</sst>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"/>
    <numFmt numFmtId="165" formatCode="#,##0.00&quot;р.&quot;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b/>
      <i/>
      <u val="single"/>
      <sz val="14"/>
      <color indexed="62"/>
      <name val="Arial Cyr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Helv"/>
      <family val="0"/>
    </font>
    <font>
      <b/>
      <sz val="12"/>
      <color indexed="62"/>
      <name val="Arial Cyr"/>
      <family val="2"/>
    </font>
    <font>
      <u val="single"/>
      <sz val="12"/>
      <color indexed="62"/>
      <name val="Arial Cyr"/>
      <family val="0"/>
    </font>
    <font>
      <b/>
      <i/>
      <sz val="14"/>
      <color indexed="62"/>
      <name val="Arial Cyr"/>
      <family val="2"/>
    </font>
    <font>
      <b/>
      <sz val="11"/>
      <color indexed="8"/>
      <name val="Verdana"/>
      <family val="2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11"/>
      <name val="Verdana"/>
      <family val="2"/>
    </font>
    <font>
      <b/>
      <sz val="10"/>
      <name val="Helv"/>
      <family val="0"/>
    </font>
    <font>
      <b/>
      <i/>
      <sz val="12"/>
      <color indexed="57"/>
      <name val="Arial Cyr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4"/>
      <color indexed="6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name val="Verdana"/>
      <family val="2"/>
    </font>
    <font>
      <b/>
      <sz val="14"/>
      <color indexed="8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Verdana"/>
      <family val="2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u val="single"/>
      <sz val="12"/>
      <color indexed="1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73" applyFont="1" applyAlignment="1" applyProtection="1">
      <alignment horizontal="left"/>
      <protection/>
    </xf>
    <xf numFmtId="0" fontId="9" fillId="0" borderId="0" xfId="0" applyFont="1" applyFill="1" applyAlignment="1">
      <alignment/>
    </xf>
    <xf numFmtId="49" fontId="6" fillId="0" borderId="0" xfId="73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/>
    </xf>
    <xf numFmtId="49" fontId="14" fillId="33" borderId="12" xfId="0" applyNumberFormat="1" applyFont="1" applyFill="1" applyBorder="1" applyAlignment="1">
      <alignment/>
    </xf>
    <xf numFmtId="49" fontId="18" fillId="0" borderId="0" xfId="73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/>
    </xf>
    <xf numFmtId="49" fontId="6" fillId="0" borderId="0" xfId="73" applyNumberFormat="1" applyFont="1" applyFill="1" applyBorder="1" applyAlignment="1" applyProtection="1">
      <alignment/>
      <protection/>
    </xf>
    <xf numFmtId="164" fontId="19" fillId="34" borderId="14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164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>
      <alignment horizontal="center" wrapText="1"/>
    </xf>
    <xf numFmtId="1" fontId="13" fillId="0" borderId="19" xfId="0" applyNumberFormat="1" applyFont="1" applyFill="1" applyBorder="1" applyAlignment="1">
      <alignment horizontal="center" wrapText="1"/>
    </xf>
    <xf numFmtId="1" fontId="7" fillId="0" borderId="17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justify"/>
    </xf>
    <xf numFmtId="49" fontId="14" fillId="33" borderId="20" xfId="0" applyNumberFormat="1" applyFont="1" applyFill="1" applyBorder="1" applyAlignment="1">
      <alignment vertical="justify"/>
    </xf>
    <xf numFmtId="0" fontId="13" fillId="0" borderId="21" xfId="0" applyFont="1" applyFill="1" applyBorder="1" applyAlignment="1">
      <alignment vertical="justify" wrapText="1"/>
    </xf>
    <xf numFmtId="49" fontId="14" fillId="33" borderId="20" xfId="0" applyNumberFormat="1" applyFont="1" applyFill="1" applyBorder="1" applyAlignment="1">
      <alignment vertical="justify" wrapText="1"/>
    </xf>
    <xf numFmtId="0" fontId="2" fillId="0" borderId="0" xfId="0" applyFont="1" applyFill="1" applyAlignment="1">
      <alignment vertical="justify"/>
    </xf>
    <xf numFmtId="0" fontId="17" fillId="0" borderId="0" xfId="0" applyFont="1" applyFill="1" applyAlignment="1">
      <alignment vertical="justify"/>
    </xf>
    <xf numFmtId="49" fontId="10" fillId="0" borderId="22" xfId="0" applyNumberFormat="1" applyFont="1" applyFill="1" applyBorder="1" applyAlignment="1">
      <alignment/>
    </xf>
    <xf numFmtId="165" fontId="18" fillId="0" borderId="23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49" fontId="15" fillId="35" borderId="20" xfId="0" applyNumberFormat="1" applyFont="1" applyFill="1" applyBorder="1" applyAlignment="1">
      <alignment vertical="center"/>
    </xf>
    <xf numFmtId="49" fontId="69" fillId="35" borderId="11" xfId="0" applyNumberFormat="1" applyFont="1" applyFill="1" applyBorder="1" applyAlignment="1">
      <alignment vertical="center"/>
    </xf>
    <xf numFmtId="49" fontId="69" fillId="35" borderId="12" xfId="0" applyNumberFormat="1" applyFont="1" applyFill="1" applyBorder="1" applyAlignment="1">
      <alignment vertical="center"/>
    </xf>
    <xf numFmtId="0" fontId="13" fillId="35" borderId="11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vertical="center" wrapText="1"/>
    </xf>
    <xf numFmtId="0" fontId="13" fillId="36" borderId="21" xfId="0" applyFont="1" applyFill="1" applyBorder="1" applyAlignment="1">
      <alignment vertical="justify" wrapText="1"/>
    </xf>
    <xf numFmtId="0" fontId="9" fillId="0" borderId="0" xfId="0" applyFont="1" applyFill="1" applyAlignment="1">
      <alignment/>
    </xf>
    <xf numFmtId="49" fontId="13" fillId="0" borderId="24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164" fontId="19" fillId="34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 wrapText="1"/>
    </xf>
    <xf numFmtId="0" fontId="41" fillId="35" borderId="20" xfId="0" applyFont="1" applyFill="1" applyBorder="1" applyAlignment="1">
      <alignment vertical="center" wrapText="1"/>
    </xf>
    <xf numFmtId="49" fontId="14" fillId="33" borderId="11" xfId="0" applyNumberFormat="1" applyFont="1" applyFill="1" applyBorder="1" applyAlignment="1">
      <alignment vertical="justify"/>
    </xf>
    <xf numFmtId="49" fontId="14" fillId="33" borderId="12" xfId="0" applyNumberFormat="1" applyFont="1" applyFill="1" applyBorder="1" applyAlignment="1">
      <alignment vertical="justify"/>
    </xf>
    <xf numFmtId="1" fontId="7" fillId="0" borderId="17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wrapText="1"/>
    </xf>
    <xf numFmtId="1" fontId="13" fillId="0" borderId="26" xfId="0" applyNumberFormat="1" applyFont="1" applyFill="1" applyBorder="1" applyAlignment="1">
      <alignment horizontal="center" wrapText="1"/>
    </xf>
    <xf numFmtId="164" fontId="19" fillId="34" borderId="27" xfId="0" applyNumberFormat="1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>
      <alignment vertical="justify" wrapText="1"/>
    </xf>
    <xf numFmtId="49" fontId="13" fillId="0" borderId="29" xfId="0" applyNumberFormat="1" applyFont="1" applyFill="1" applyBorder="1" applyAlignment="1">
      <alignment horizontal="center" wrapText="1"/>
    </xf>
    <xf numFmtId="1" fontId="7" fillId="0" borderId="27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top" wrapText="1"/>
    </xf>
    <xf numFmtId="164" fontId="19" fillId="34" borderId="30" xfId="0" applyNumberFormat="1" applyFont="1" applyFill="1" applyBorder="1" applyAlignment="1" applyProtection="1">
      <alignment horizontal="center" vertical="center"/>
      <protection hidden="1"/>
    </xf>
    <xf numFmtId="1" fontId="7" fillId="0" borderId="14" xfId="0" applyNumberFormat="1" applyFont="1" applyFill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vertical="top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justify" wrapText="1"/>
    </xf>
    <xf numFmtId="1" fontId="13" fillId="0" borderId="35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1" fontId="13" fillId="0" borderId="21" xfId="0" applyNumberFormat="1" applyFont="1" applyBorder="1" applyAlignment="1">
      <alignment horizontal="center" wrapText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vertical="justify" wrapText="1"/>
    </xf>
    <xf numFmtId="0" fontId="7" fillId="0" borderId="18" xfId="0" applyFont="1" applyBorder="1" applyAlignment="1">
      <alignment horizontal="center" wrapText="1"/>
    </xf>
    <xf numFmtId="0" fontId="16" fillId="0" borderId="31" xfId="0" applyFont="1" applyFill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6" xfId="0" applyFont="1" applyFill="1" applyBorder="1" applyAlignment="1">
      <alignment vertical="justify" wrapText="1"/>
    </xf>
    <xf numFmtId="49" fontId="13" fillId="0" borderId="37" xfId="0" applyNumberFormat="1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wrapText="1"/>
    </xf>
    <xf numFmtId="164" fontId="19" fillId="34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vertical="justify" wrapText="1"/>
    </xf>
    <xf numFmtId="1" fontId="16" fillId="0" borderId="17" xfId="0" applyNumberFormat="1" applyFont="1" applyFill="1" applyBorder="1" applyAlignment="1">
      <alignment horizontal="center" wrapText="1"/>
    </xf>
    <xf numFmtId="164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>
      <alignment vertical="justify" wrapText="1"/>
    </xf>
    <xf numFmtId="0" fontId="7" fillId="0" borderId="3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8" fillId="0" borderId="21" xfId="0" applyFont="1" applyFill="1" applyBorder="1" applyAlignment="1">
      <alignment vertical="justify" wrapText="1"/>
    </xf>
    <xf numFmtId="1" fontId="16" fillId="0" borderId="18" xfId="0" applyNumberFormat="1" applyFont="1" applyBorder="1" applyAlignment="1">
      <alignment horizontal="center" wrapText="1"/>
    </xf>
    <xf numFmtId="0" fontId="16" fillId="36" borderId="3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1" fontId="16" fillId="0" borderId="31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wrapText="1"/>
    </xf>
    <xf numFmtId="49" fontId="6" fillId="0" borderId="0" xfId="73" applyNumberFormat="1" applyFont="1" applyFill="1" applyBorder="1" applyAlignment="1" applyProtection="1">
      <alignment horizontal="right"/>
      <protection/>
    </xf>
    <xf numFmtId="0" fontId="13" fillId="0" borderId="21" xfId="0" applyFont="1" applyBorder="1" applyAlignment="1">
      <alignment vertical="top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1" fontId="16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justify" wrapText="1"/>
    </xf>
    <xf numFmtId="0" fontId="7" fillId="37" borderId="10" xfId="0" applyFont="1" applyFill="1" applyBorder="1" applyAlignment="1">
      <alignment vertical="center" wrapText="1"/>
    </xf>
    <xf numFmtId="49" fontId="13" fillId="37" borderId="24" xfId="0" applyNumberFormat="1" applyFont="1" applyFill="1" applyBorder="1" applyAlignment="1">
      <alignment horizontal="center" vertical="center" wrapText="1"/>
    </xf>
    <xf numFmtId="1" fontId="7" fillId="37" borderId="17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3" fillId="37" borderId="28" xfId="0" applyFont="1" applyFill="1" applyBorder="1" applyAlignment="1">
      <alignment vertical="justify" wrapText="1"/>
    </xf>
    <xf numFmtId="49" fontId="13" fillId="37" borderId="29" xfId="0" applyNumberFormat="1" applyFont="1" applyFill="1" applyBorder="1" applyAlignment="1">
      <alignment horizontal="center" wrapText="1"/>
    </xf>
    <xf numFmtId="1" fontId="7" fillId="37" borderId="27" xfId="0" applyNumberFormat="1" applyFont="1" applyFill="1" applyBorder="1" applyAlignment="1">
      <alignment horizontal="center" wrapText="1"/>
    </xf>
    <xf numFmtId="0" fontId="13" fillId="37" borderId="21" xfId="0" applyFont="1" applyFill="1" applyBorder="1" applyAlignment="1">
      <alignment vertical="justify" wrapText="1"/>
    </xf>
    <xf numFmtId="49" fontId="13" fillId="37" borderId="24" xfId="0" applyNumberFormat="1" applyFont="1" applyFill="1" applyBorder="1" applyAlignment="1">
      <alignment horizontal="center" wrapText="1"/>
    </xf>
    <xf numFmtId="1" fontId="7" fillId="37" borderId="14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justify" wrapText="1"/>
    </xf>
    <xf numFmtId="49" fontId="7" fillId="37" borderId="24" xfId="0" applyNumberFormat="1" applyFont="1" applyFill="1" applyBorder="1" applyAlignment="1">
      <alignment horizontal="center" wrapText="1"/>
    </xf>
    <xf numFmtId="1" fontId="7" fillId="37" borderId="17" xfId="0" applyNumberFormat="1" applyFont="1" applyFill="1" applyBorder="1" applyAlignment="1">
      <alignment horizontal="center" wrapText="1"/>
    </xf>
    <xf numFmtId="0" fontId="8" fillId="36" borderId="21" xfId="0" applyFont="1" applyFill="1" applyBorder="1" applyAlignment="1">
      <alignment vertical="justify" wrapText="1"/>
    </xf>
    <xf numFmtId="0" fontId="8" fillId="0" borderId="21" xfId="0" applyFont="1" applyBorder="1" applyAlignment="1">
      <alignment vertical="justify" wrapText="1"/>
    </xf>
    <xf numFmtId="0" fontId="16" fillId="0" borderId="3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vertical="justify" wrapText="1"/>
    </xf>
    <xf numFmtId="0" fontId="16" fillId="0" borderId="34" xfId="0" applyFont="1" applyFill="1" applyBorder="1" applyAlignment="1">
      <alignment horizontal="center" wrapText="1"/>
    </xf>
    <xf numFmtId="49" fontId="18" fillId="0" borderId="39" xfId="73" applyNumberFormat="1" applyFont="1" applyFill="1" applyBorder="1" applyAlignment="1" applyProtection="1">
      <alignment horizontal="center" wrapText="1"/>
      <protection/>
    </xf>
    <xf numFmtId="49" fontId="18" fillId="0" borderId="22" xfId="73" applyNumberFormat="1" applyFont="1" applyFill="1" applyBorder="1" applyAlignment="1" applyProtection="1">
      <alignment horizontal="center" wrapText="1"/>
      <protection/>
    </xf>
    <xf numFmtId="49" fontId="18" fillId="0" borderId="40" xfId="73" applyNumberFormat="1" applyFont="1" applyFill="1" applyBorder="1" applyAlignment="1" applyProtection="1">
      <alignment horizontal="center" wrapText="1"/>
      <protection/>
    </xf>
    <xf numFmtId="49" fontId="18" fillId="0" borderId="23" xfId="73" applyNumberFormat="1" applyFont="1" applyFill="1" applyBorder="1" applyAlignment="1" applyProtection="1">
      <alignment horizontal="center" wrapText="1"/>
      <protection/>
    </xf>
    <xf numFmtId="49" fontId="12" fillId="33" borderId="20" xfId="73" applyNumberFormat="1" applyFont="1" applyFill="1" applyBorder="1" applyAlignment="1" applyProtection="1">
      <alignment horizontal="center"/>
      <protection/>
    </xf>
    <xf numFmtId="49" fontId="12" fillId="33" borderId="11" xfId="73" applyNumberFormat="1" applyFont="1" applyFill="1" applyBorder="1" applyAlignment="1" applyProtection="1">
      <alignment horizontal="center"/>
      <protection/>
    </xf>
    <xf numFmtId="49" fontId="12" fillId="33" borderId="12" xfId="73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48" fillId="0" borderId="0" xfId="73" applyFont="1" applyAlignment="1" applyProtection="1">
      <alignment horizontal="left"/>
      <protection/>
    </xf>
    <xf numFmtId="49" fontId="10" fillId="0" borderId="13" xfId="0" applyNumberFormat="1" applyFont="1" applyBorder="1" applyAlignment="1">
      <alignment/>
    </xf>
  </cellXfs>
  <cellStyles count="85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Normal 2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азвание 2" xfId="83"/>
    <cellStyle name="Нейтральный" xfId="84"/>
    <cellStyle name="Обычный 2" xfId="85"/>
    <cellStyle name="Обычный 2 2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Примечание 2 2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dxfs count="29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smline.ru/" TargetMode="External" /><Relationship Id="rId3" Type="http://schemas.openxmlformats.org/officeDocument/2006/relationships/hyperlink" Target="http://www.gsmline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5</xdr:row>
      <xdr:rowOff>9525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@gsmline.ru" TargetMode="External" /><Relationship Id="rId2" Type="http://schemas.openxmlformats.org/officeDocument/2006/relationships/hyperlink" Target="mailto:vip-mobile@gsmline.ru" TargetMode="External" /><Relationship Id="rId3" Type="http://schemas.openxmlformats.org/officeDocument/2006/relationships/hyperlink" Target="mailto:sergey@gsmline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="75" zoomScaleNormal="75" zoomScalePageLayoutView="0" workbookViewId="0" topLeftCell="A1">
      <pane ySplit="13" topLeftCell="A14" activePane="bottomLeft" state="frozen"/>
      <selection pane="topLeft" activeCell="A1" sqref="A1"/>
      <selection pane="bottomLeft" activeCell="I15" sqref="I15"/>
    </sheetView>
  </sheetViews>
  <sheetFormatPr defaultColWidth="9.125" defaultRowHeight="12.75"/>
  <cols>
    <col min="1" max="1" width="103.625" style="20" customWidth="1"/>
    <col min="2" max="2" width="16.625" style="2" customWidth="1"/>
    <col min="3" max="3" width="14.00390625" style="2" customWidth="1"/>
    <col min="4" max="4" width="11.75390625" style="2" customWidth="1"/>
    <col min="5" max="5" width="16.375" style="2" customWidth="1"/>
    <col min="6" max="16384" width="9.125" style="1" customWidth="1"/>
  </cols>
  <sheetData>
    <row r="1" spans="1:5" ht="15.75">
      <c r="A1" s="140" t="s">
        <v>246</v>
      </c>
      <c r="B1" s="141" t="s">
        <v>247</v>
      </c>
      <c r="C1" s="142"/>
      <c r="D1" s="142"/>
      <c r="E1" s="142"/>
    </row>
    <row r="2" spans="1:5" ht="15.75">
      <c r="A2" s="140"/>
      <c r="B2" s="141" t="s">
        <v>248</v>
      </c>
      <c r="C2" s="142"/>
      <c r="D2" s="142"/>
      <c r="E2" s="140"/>
    </row>
    <row r="3" spans="1:4" ht="18" customHeight="1">
      <c r="A3" s="140"/>
      <c r="B3" s="141" t="s">
        <v>249</v>
      </c>
      <c r="C3" s="142"/>
      <c r="D3" s="142"/>
    </row>
    <row r="4" spans="1:5" ht="15.75">
      <c r="A4" s="140" t="s">
        <v>13</v>
      </c>
      <c r="B4" s="143" t="s">
        <v>14</v>
      </c>
      <c r="C4" s="1"/>
      <c r="D4" s="141" t="s">
        <v>15</v>
      </c>
      <c r="E4" s="142"/>
    </row>
    <row r="5" spans="1:5" ht="15.75">
      <c r="A5" s="140" t="s">
        <v>13</v>
      </c>
      <c r="B5" s="143" t="s">
        <v>250</v>
      </c>
      <c r="C5" s="1"/>
      <c r="D5" s="141" t="s">
        <v>251</v>
      </c>
      <c r="E5" s="140"/>
    </row>
    <row r="6" spans="1:5" ht="18.75" customHeight="1">
      <c r="A6" s="140" t="s">
        <v>13</v>
      </c>
      <c r="B6" s="143" t="s">
        <v>252</v>
      </c>
      <c r="C6" s="1"/>
      <c r="D6" s="141" t="s">
        <v>253</v>
      </c>
      <c r="E6" s="140"/>
    </row>
    <row r="7" spans="1:5" ht="12" customHeight="1" thickBot="1">
      <c r="A7" s="6"/>
      <c r="B7" s="6"/>
      <c r="C7" s="6"/>
      <c r="D7" s="10"/>
      <c r="E7" s="144"/>
    </row>
    <row r="8" spans="1:5" ht="12.75" customHeight="1">
      <c r="A8" s="2"/>
      <c r="B8" s="4"/>
      <c r="C8" s="127" t="s">
        <v>6</v>
      </c>
      <c r="D8" s="128"/>
      <c r="E8" s="26"/>
    </row>
    <row r="9" spans="1:5" ht="20.25" customHeight="1" thickBot="1">
      <c r="A9" s="101"/>
      <c r="B9" s="12"/>
      <c r="C9" s="129"/>
      <c r="D9" s="130"/>
      <c r="E9" s="27">
        <f>SUM(E14:E244)</f>
        <v>0</v>
      </c>
    </row>
    <row r="10" spans="1:5" ht="12" customHeight="1" thickBot="1">
      <c r="A10" s="6"/>
      <c r="B10" s="6"/>
      <c r="C10" s="6"/>
      <c r="D10" s="10"/>
      <c r="E10" s="11"/>
    </row>
    <row r="11" spans="1:5" ht="18" customHeight="1" thickBot="1">
      <c r="A11" s="131" t="s">
        <v>254</v>
      </c>
      <c r="B11" s="132"/>
      <c r="C11" s="132"/>
      <c r="D11" s="132"/>
      <c r="E11" s="133"/>
    </row>
    <row r="12" spans="1:5" ht="15" customHeight="1">
      <c r="A12" s="134" t="s">
        <v>0</v>
      </c>
      <c r="B12" s="134" t="s">
        <v>3</v>
      </c>
      <c r="C12" s="136" t="s">
        <v>49</v>
      </c>
      <c r="D12" s="14" t="s">
        <v>4</v>
      </c>
      <c r="E12" s="138" t="s">
        <v>5</v>
      </c>
    </row>
    <row r="13" spans="1:5" ht="27" customHeight="1" thickBot="1">
      <c r="A13" s="135"/>
      <c r="B13" s="135"/>
      <c r="C13" s="137"/>
      <c r="D13" s="15" t="s">
        <v>7</v>
      </c>
      <c r="E13" s="139"/>
    </row>
    <row r="14" spans="1:5" s="28" customFormat="1" ht="34.5" customHeight="1" thickBot="1">
      <c r="A14" s="23" t="s">
        <v>96</v>
      </c>
      <c r="B14" s="30"/>
      <c r="C14" s="30"/>
      <c r="D14" s="30"/>
      <c r="E14" s="31"/>
    </row>
    <row r="15" spans="1:5" s="35" customFormat="1" ht="30" customHeight="1">
      <c r="A15" s="74" t="s">
        <v>108</v>
      </c>
      <c r="B15" s="59" t="s">
        <v>1</v>
      </c>
      <c r="C15" s="84"/>
      <c r="D15" s="7"/>
      <c r="E15" s="38" t="str">
        <f>IF(C15&gt;0,D15*C15," ")</f>
        <v> </v>
      </c>
    </row>
    <row r="16" spans="1:5" s="35" customFormat="1" ht="30" customHeight="1">
      <c r="A16" s="74" t="s">
        <v>97</v>
      </c>
      <c r="B16" s="59" t="s">
        <v>1</v>
      </c>
      <c r="C16" s="84"/>
      <c r="D16" s="7"/>
      <c r="E16" s="38" t="str">
        <f>IF(C16&gt;0,D16*C16," ")</f>
        <v> </v>
      </c>
    </row>
    <row r="17" spans="1:5" s="35" customFormat="1" ht="30" customHeight="1">
      <c r="A17" s="74" t="s">
        <v>109</v>
      </c>
      <c r="B17" s="59" t="s">
        <v>1</v>
      </c>
      <c r="C17" s="84"/>
      <c r="D17" s="7"/>
      <c r="E17" s="38" t="str">
        <f>IF(C17&gt;0,D17*C17," ")</f>
        <v> </v>
      </c>
    </row>
    <row r="18" spans="1:5" s="35" customFormat="1" ht="30" customHeight="1">
      <c r="A18" s="74" t="s">
        <v>119</v>
      </c>
      <c r="B18" s="59" t="s">
        <v>1</v>
      </c>
      <c r="C18" s="84"/>
      <c r="D18" s="7"/>
      <c r="E18" s="38" t="str">
        <f>IF(C18&gt;0,D18*C18," ")</f>
        <v> </v>
      </c>
    </row>
    <row r="19" spans="1:5" s="35" customFormat="1" ht="30" customHeight="1">
      <c r="A19" s="74" t="s">
        <v>120</v>
      </c>
      <c r="B19" s="59" t="s">
        <v>1</v>
      </c>
      <c r="C19" s="84"/>
      <c r="D19" s="7"/>
      <c r="E19" s="38" t="str">
        <f>IF(C19&gt;0,D19*C19," ")</f>
        <v> </v>
      </c>
    </row>
    <row r="20" spans="1:5" s="35" customFormat="1" ht="30" customHeight="1">
      <c r="A20" s="74" t="s">
        <v>196</v>
      </c>
      <c r="B20" s="59" t="s">
        <v>1</v>
      </c>
      <c r="C20" s="84"/>
      <c r="D20" s="7"/>
      <c r="E20" s="38" t="str">
        <f>IF(C20&gt;0,D20*C20," ")</f>
        <v> </v>
      </c>
    </row>
    <row r="21" spans="1:5" s="35" customFormat="1" ht="30" customHeight="1">
      <c r="A21" s="94" t="s">
        <v>197</v>
      </c>
      <c r="B21" s="63" t="s">
        <v>2</v>
      </c>
      <c r="C21" s="97"/>
      <c r="D21" s="7"/>
      <c r="E21" s="38" t="str">
        <f>IF(C21&gt;0,D21*C21," ")</f>
        <v> </v>
      </c>
    </row>
    <row r="22" spans="1:5" s="35" customFormat="1" ht="30" customHeight="1">
      <c r="A22" s="94" t="s">
        <v>198</v>
      </c>
      <c r="B22" s="63" t="s">
        <v>2</v>
      </c>
      <c r="C22" s="97"/>
      <c r="D22" s="7"/>
      <c r="E22" s="38" t="str">
        <f>IF(C22&gt;0,D22*C22," ")</f>
        <v> </v>
      </c>
    </row>
    <row r="23" spans="1:5" s="35" customFormat="1" ht="30" customHeight="1">
      <c r="A23" s="74" t="s">
        <v>220</v>
      </c>
      <c r="B23" s="59" t="s">
        <v>1</v>
      </c>
      <c r="C23" s="84"/>
      <c r="D23" s="7"/>
      <c r="E23" s="38" t="str">
        <f>IF(C23&gt;0,D23*C23," ")</f>
        <v> </v>
      </c>
    </row>
    <row r="24" spans="1:5" s="35" customFormat="1" ht="30" customHeight="1">
      <c r="A24" s="74" t="s">
        <v>221</v>
      </c>
      <c r="B24" s="59" t="s">
        <v>1</v>
      </c>
      <c r="C24" s="84"/>
      <c r="D24" s="7"/>
      <c r="E24" s="38" t="str">
        <f>IF(C24&gt;0,D24*C24," ")</f>
        <v> </v>
      </c>
    </row>
    <row r="25" spans="1:5" s="35" customFormat="1" ht="30" customHeight="1">
      <c r="A25" s="74" t="s">
        <v>222</v>
      </c>
      <c r="B25" s="59" t="s">
        <v>1</v>
      </c>
      <c r="C25" s="84"/>
      <c r="D25" s="7"/>
      <c r="E25" s="38" t="str">
        <f>IF(C25&gt;0,D25*C25," ")</f>
        <v> </v>
      </c>
    </row>
    <row r="26" spans="1:5" s="35" customFormat="1" ht="45" customHeight="1">
      <c r="A26" s="94" t="s">
        <v>223</v>
      </c>
      <c r="B26" s="63" t="s">
        <v>2</v>
      </c>
      <c r="C26" s="97"/>
      <c r="D26" s="7"/>
      <c r="E26" s="38" t="str">
        <f>IF(C26&gt;0,D26*C26," ")</f>
        <v> </v>
      </c>
    </row>
    <row r="27" spans="1:5" s="35" customFormat="1" ht="30" customHeight="1">
      <c r="A27" s="94" t="s">
        <v>156</v>
      </c>
      <c r="B27" s="63" t="s">
        <v>2</v>
      </c>
      <c r="C27" s="97"/>
      <c r="D27" s="7"/>
      <c r="E27" s="38" t="str">
        <f>IF(C27&gt;0,D27*C27," ")</f>
        <v> </v>
      </c>
    </row>
    <row r="28" spans="1:5" s="35" customFormat="1" ht="45" customHeight="1">
      <c r="A28" s="94" t="s">
        <v>224</v>
      </c>
      <c r="B28" s="63" t="s">
        <v>2</v>
      </c>
      <c r="C28" s="97"/>
      <c r="D28" s="7"/>
      <c r="E28" s="38" t="str">
        <f>IF(C28&gt;0,D28*C28," ")</f>
        <v> </v>
      </c>
    </row>
    <row r="29" spans="1:5" s="3" customFormat="1" ht="15" customHeight="1">
      <c r="A29" s="39" t="s">
        <v>147</v>
      </c>
      <c r="B29" s="59" t="s">
        <v>1</v>
      </c>
      <c r="C29" s="19"/>
      <c r="D29" s="77"/>
      <c r="E29" s="38" t="str">
        <f>IF(C29&gt;0,D29*C29," ")</f>
        <v> </v>
      </c>
    </row>
    <row r="30" spans="1:5" s="3" customFormat="1" ht="15" customHeight="1" thickBot="1">
      <c r="A30" s="39" t="s">
        <v>148</v>
      </c>
      <c r="B30" s="59" t="s">
        <v>1</v>
      </c>
      <c r="C30" s="19"/>
      <c r="D30" s="77"/>
      <c r="E30" s="38" t="str">
        <f>IF(C30&gt;0,D30*C30," ")</f>
        <v> </v>
      </c>
    </row>
    <row r="31" spans="1:5" s="28" customFormat="1" ht="21.75" customHeight="1" thickBot="1">
      <c r="A31" s="29" t="s">
        <v>27</v>
      </c>
      <c r="B31" s="30"/>
      <c r="C31" s="30"/>
      <c r="D31" s="30"/>
      <c r="E31" s="31"/>
    </row>
    <row r="32" spans="1:5" s="35" customFormat="1" ht="30" customHeight="1">
      <c r="A32" s="34" t="s">
        <v>199</v>
      </c>
      <c r="B32" s="59" t="s">
        <v>1</v>
      </c>
      <c r="C32" s="84"/>
      <c r="D32" s="7"/>
      <c r="E32" s="38" t="str">
        <f>IF(C32&gt;0,D32*C32," ")</f>
        <v> </v>
      </c>
    </row>
    <row r="33" spans="1:5" s="35" customFormat="1" ht="30" customHeight="1">
      <c r="A33" s="34" t="s">
        <v>200</v>
      </c>
      <c r="B33" s="59" t="s">
        <v>1</v>
      </c>
      <c r="C33" s="84"/>
      <c r="D33" s="7"/>
      <c r="E33" s="38" t="str">
        <f>IF(C33&gt;0,D33*C33," ")</f>
        <v> </v>
      </c>
    </row>
    <row r="34" spans="1:5" s="35" customFormat="1" ht="30" customHeight="1">
      <c r="A34" s="34" t="s">
        <v>201</v>
      </c>
      <c r="B34" s="59" t="s">
        <v>1</v>
      </c>
      <c r="C34" s="84"/>
      <c r="D34" s="7"/>
      <c r="E34" s="38" t="str">
        <f>IF(C34&gt;0,D34*C34," ")</f>
        <v> </v>
      </c>
    </row>
    <row r="35" spans="1:5" s="35" customFormat="1" ht="30" customHeight="1">
      <c r="A35" s="34" t="s">
        <v>100</v>
      </c>
      <c r="B35" s="59" t="s">
        <v>1</v>
      </c>
      <c r="C35" s="84"/>
      <c r="D35" s="7"/>
      <c r="E35" s="38" t="str">
        <f>IF(C35&gt;0,D35*C35," ")</f>
        <v> </v>
      </c>
    </row>
    <row r="36" spans="1:5" s="35" customFormat="1" ht="30" customHeight="1">
      <c r="A36" s="34" t="s">
        <v>99</v>
      </c>
      <c r="B36" s="59" t="s">
        <v>1</v>
      </c>
      <c r="C36" s="84"/>
      <c r="D36" s="7"/>
      <c r="E36" s="38" t="str">
        <f>IF(C36&gt;0,D36*C36," ")</f>
        <v> </v>
      </c>
    </row>
    <row r="37" spans="1:5" s="35" customFormat="1" ht="30" customHeight="1">
      <c r="A37" s="122" t="s">
        <v>208</v>
      </c>
      <c r="B37" s="63" t="s">
        <v>2</v>
      </c>
      <c r="C37" s="97"/>
      <c r="D37" s="7"/>
      <c r="E37" s="38" t="str">
        <f>IF(C37&gt;0,D37*C37," ")</f>
        <v> </v>
      </c>
    </row>
    <row r="38" spans="1:5" s="35" customFormat="1" ht="30" customHeight="1">
      <c r="A38" s="34" t="s">
        <v>209</v>
      </c>
      <c r="B38" s="59" t="s">
        <v>1</v>
      </c>
      <c r="C38" s="84"/>
      <c r="D38" s="7"/>
      <c r="E38" s="38" t="str">
        <f>IF(C38&gt;0,D38*C38," ")</f>
        <v> </v>
      </c>
    </row>
    <row r="39" spans="1:5" s="35" customFormat="1" ht="30" customHeight="1">
      <c r="A39" s="34" t="s">
        <v>210</v>
      </c>
      <c r="B39" s="59" t="s">
        <v>1</v>
      </c>
      <c r="C39" s="84"/>
      <c r="D39" s="7"/>
      <c r="E39" s="38" t="str">
        <f>IF(C39&gt;0,D39*C39," ")</f>
        <v> </v>
      </c>
    </row>
    <row r="40" spans="1:5" s="35" customFormat="1" ht="45" customHeight="1">
      <c r="A40" s="57" t="s">
        <v>134</v>
      </c>
      <c r="B40" s="59" t="s">
        <v>1</v>
      </c>
      <c r="C40" s="58"/>
      <c r="D40" s="7"/>
      <c r="E40" s="38" t="str">
        <f>IF(C40&gt;0,D40*C40," ")</f>
        <v> </v>
      </c>
    </row>
    <row r="41" spans="1:5" s="35" customFormat="1" ht="45" customHeight="1">
      <c r="A41" s="57" t="s">
        <v>135</v>
      </c>
      <c r="B41" s="59" t="s">
        <v>1</v>
      </c>
      <c r="C41" s="58"/>
      <c r="D41" s="7"/>
      <c r="E41" s="38" t="str">
        <f>IF(C41&gt;0,D41*C41," ")</f>
        <v> </v>
      </c>
    </row>
    <row r="42" spans="1:5" s="3" customFormat="1" ht="60" customHeight="1">
      <c r="A42" s="22" t="s">
        <v>90</v>
      </c>
      <c r="B42" s="59" t="s">
        <v>1</v>
      </c>
      <c r="C42" s="58"/>
      <c r="D42" s="56"/>
      <c r="E42" s="38" t="str">
        <f>IF(C42&gt;0,D42*C42," ")</f>
        <v> </v>
      </c>
    </row>
    <row r="43" spans="1:5" s="3" customFormat="1" ht="60" customHeight="1">
      <c r="A43" s="22" t="s">
        <v>125</v>
      </c>
      <c r="B43" s="59" t="s">
        <v>1</v>
      </c>
      <c r="C43" s="58"/>
      <c r="D43" s="56"/>
      <c r="E43" s="38" t="str">
        <f>IF(C43&gt;0,D43*C43," ")</f>
        <v> </v>
      </c>
    </row>
    <row r="44" spans="1:5" s="3" customFormat="1" ht="60" customHeight="1">
      <c r="A44" s="22" t="s">
        <v>91</v>
      </c>
      <c r="B44" s="59" t="s">
        <v>1</v>
      </c>
      <c r="C44" s="58"/>
      <c r="D44" s="56"/>
      <c r="E44" s="38" t="str">
        <f>IF(C44&gt;0,D44*C44," ")</f>
        <v> </v>
      </c>
    </row>
    <row r="45" spans="1:5" s="3" customFormat="1" ht="45" customHeight="1">
      <c r="A45" s="22" t="s">
        <v>183</v>
      </c>
      <c r="B45" s="59" t="s">
        <v>1</v>
      </c>
      <c r="C45" s="58"/>
      <c r="D45" s="56"/>
      <c r="E45" s="38" t="str">
        <f>IF(C45&gt;0,D45*C45," ")</f>
        <v> </v>
      </c>
    </row>
    <row r="46" spans="1:5" s="3" customFormat="1" ht="45" customHeight="1">
      <c r="A46" s="22" t="s">
        <v>184</v>
      </c>
      <c r="B46" s="59" t="s">
        <v>1</v>
      </c>
      <c r="C46" s="58"/>
      <c r="D46" s="56"/>
      <c r="E46" s="38" t="str">
        <f>IF(C46&gt;0,D46*C46," ")</f>
        <v> </v>
      </c>
    </row>
    <row r="47" spans="1:5" s="3" customFormat="1" ht="60" customHeight="1">
      <c r="A47" s="22" t="s">
        <v>146</v>
      </c>
      <c r="B47" s="59" t="s">
        <v>1</v>
      </c>
      <c r="C47" s="58"/>
      <c r="D47" s="56"/>
      <c r="E47" s="38" t="str">
        <f>IF(C47&gt;0,D47*C47," ")</f>
        <v> </v>
      </c>
    </row>
    <row r="48" spans="1:5" s="3" customFormat="1" ht="30" customHeight="1">
      <c r="A48" s="95" t="s">
        <v>145</v>
      </c>
      <c r="B48" s="63" t="s">
        <v>2</v>
      </c>
      <c r="C48" s="76"/>
      <c r="D48" s="56"/>
      <c r="E48" s="38" t="str">
        <f>IF(C48&gt;0,D48*C48," ")</f>
        <v> </v>
      </c>
    </row>
    <row r="49" spans="1:5" s="3" customFormat="1" ht="60" customHeight="1">
      <c r="A49" s="22" t="s">
        <v>185</v>
      </c>
      <c r="B49" s="59" t="s">
        <v>1</v>
      </c>
      <c r="C49" s="58"/>
      <c r="D49" s="56"/>
      <c r="E49" s="38" t="str">
        <f>IF(C49&gt;0,D49*C49," ")</f>
        <v> </v>
      </c>
    </row>
    <row r="50" spans="1:5" s="3" customFormat="1" ht="45" customHeight="1">
      <c r="A50" s="22" t="s">
        <v>126</v>
      </c>
      <c r="B50" s="59" t="s">
        <v>1</v>
      </c>
      <c r="C50" s="58"/>
      <c r="D50" s="56"/>
      <c r="E50" s="38" t="str">
        <f>IF(C50&gt;0,D50*C50," ")</f>
        <v> </v>
      </c>
    </row>
    <row r="51" spans="1:5" s="3" customFormat="1" ht="45" customHeight="1">
      <c r="A51" s="22" t="s">
        <v>173</v>
      </c>
      <c r="B51" s="59" t="s">
        <v>1</v>
      </c>
      <c r="C51" s="58"/>
      <c r="D51" s="56"/>
      <c r="E51" s="38" t="str">
        <f>IF(C51&gt;0,D51*C51," ")</f>
        <v> </v>
      </c>
    </row>
    <row r="52" spans="1:5" s="3" customFormat="1" ht="45" customHeight="1">
      <c r="A52" s="22" t="s">
        <v>101</v>
      </c>
      <c r="B52" s="59" t="s">
        <v>1</v>
      </c>
      <c r="C52" s="58"/>
      <c r="D52" s="56"/>
      <c r="E52" s="38" t="str">
        <f>IF(C52&gt;0,D52*C52," ")</f>
        <v> </v>
      </c>
    </row>
    <row r="53" spans="1:5" s="3" customFormat="1" ht="45" customHeight="1">
      <c r="A53" s="22" t="s">
        <v>226</v>
      </c>
      <c r="B53" s="59" t="s">
        <v>1</v>
      </c>
      <c r="C53" s="58"/>
      <c r="D53" s="56"/>
      <c r="E53" s="38" t="str">
        <f>IF(C53&gt;0,D53*C53," ")</f>
        <v> </v>
      </c>
    </row>
    <row r="54" spans="1:5" s="3" customFormat="1" ht="45" customHeight="1">
      <c r="A54" s="22" t="s">
        <v>227</v>
      </c>
      <c r="B54" s="59" t="s">
        <v>1</v>
      </c>
      <c r="C54" s="58"/>
      <c r="D54" s="56"/>
      <c r="E54" s="38" t="str">
        <f>IF(C54&gt;0,D54*C54," ")</f>
        <v> </v>
      </c>
    </row>
    <row r="55" spans="1:5" s="3" customFormat="1" ht="45" customHeight="1">
      <c r="A55" s="22" t="s">
        <v>225</v>
      </c>
      <c r="B55" s="59" t="s">
        <v>1</v>
      </c>
      <c r="C55" s="58"/>
      <c r="D55" s="56"/>
      <c r="E55" s="38" t="str">
        <f>IF(C55&gt;0,D55*C55," ")</f>
        <v> </v>
      </c>
    </row>
    <row r="56" spans="1:5" s="3" customFormat="1" ht="30" customHeight="1">
      <c r="A56" s="95" t="s">
        <v>211</v>
      </c>
      <c r="B56" s="63" t="s">
        <v>2</v>
      </c>
      <c r="C56" s="76"/>
      <c r="D56" s="56"/>
      <c r="E56" s="38" t="str">
        <f>IF(C56&gt;0,D56*C56," ")</f>
        <v> </v>
      </c>
    </row>
    <row r="57" spans="1:5" s="35" customFormat="1" ht="45" customHeight="1">
      <c r="A57" s="22" t="s">
        <v>158</v>
      </c>
      <c r="B57" s="59" t="s">
        <v>1</v>
      </c>
      <c r="C57" s="58"/>
      <c r="D57" s="7"/>
      <c r="E57" s="38" t="str">
        <f>IF(C57&gt;0,D57*C57," ")</f>
        <v> </v>
      </c>
    </row>
    <row r="58" spans="1:5" s="35" customFormat="1" ht="45" customHeight="1">
      <c r="A58" s="22" t="s">
        <v>212</v>
      </c>
      <c r="B58" s="59" t="s">
        <v>1</v>
      </c>
      <c r="C58" s="58"/>
      <c r="D58" s="7"/>
      <c r="E58" s="38" t="str">
        <f>IF(C58&gt;0,D58*C58," ")</f>
        <v> </v>
      </c>
    </row>
    <row r="59" spans="1:5" s="3" customFormat="1" ht="45" customHeight="1">
      <c r="A59" s="123" t="s">
        <v>213</v>
      </c>
      <c r="B59" s="63" t="s">
        <v>2</v>
      </c>
      <c r="C59" s="124"/>
      <c r="D59" s="56"/>
      <c r="E59" s="38" t="str">
        <f>IF(C59&gt;0,D59*C59," ")</f>
        <v> </v>
      </c>
    </row>
    <row r="60" spans="1:5" s="35" customFormat="1" ht="60" customHeight="1" thickBot="1">
      <c r="A60" s="22" t="s">
        <v>157</v>
      </c>
      <c r="B60" s="59" t="s">
        <v>1</v>
      </c>
      <c r="C60" s="58"/>
      <c r="D60" s="7"/>
      <c r="E60" s="38" t="str">
        <f>IF(C60&gt;0,D60*C60," ")</f>
        <v> </v>
      </c>
    </row>
    <row r="61" spans="1:5" s="28" customFormat="1" ht="21.75" customHeight="1" thickBot="1">
      <c r="A61" s="29" t="s">
        <v>44</v>
      </c>
      <c r="B61" s="30"/>
      <c r="C61" s="30"/>
      <c r="D61" s="30"/>
      <c r="E61" s="31"/>
    </row>
    <row r="62" spans="1:5" s="35" customFormat="1" ht="45" customHeight="1">
      <c r="A62" s="22" t="s">
        <v>57</v>
      </c>
      <c r="B62" s="59" t="s">
        <v>1</v>
      </c>
      <c r="C62" s="58"/>
      <c r="D62" s="7"/>
      <c r="E62" s="16" t="str">
        <f>IF(C62&gt;0,D62*C62," ")</f>
        <v> </v>
      </c>
    </row>
    <row r="63" spans="1:5" s="35" customFormat="1" ht="45" customHeight="1">
      <c r="A63" s="22" t="s">
        <v>58</v>
      </c>
      <c r="B63" s="59" t="s">
        <v>1</v>
      </c>
      <c r="C63" s="58"/>
      <c r="D63" s="7"/>
      <c r="E63" s="16" t="str">
        <f>IF(C63&gt;0,D63*C63," ")</f>
        <v> </v>
      </c>
    </row>
    <row r="64" spans="1:5" s="35" customFormat="1" ht="60" customHeight="1">
      <c r="A64" s="95" t="s">
        <v>94</v>
      </c>
      <c r="B64" s="63" t="s">
        <v>2</v>
      </c>
      <c r="C64" s="76"/>
      <c r="D64" s="7"/>
      <c r="E64" s="16" t="str">
        <f>IF(C64&gt;0,D64*C64," ")</f>
        <v> </v>
      </c>
    </row>
    <row r="65" spans="1:5" s="35" customFormat="1" ht="30" customHeight="1">
      <c r="A65" s="95" t="s">
        <v>175</v>
      </c>
      <c r="B65" s="63" t="s">
        <v>2</v>
      </c>
      <c r="C65" s="76"/>
      <c r="D65" s="7"/>
      <c r="E65" s="16" t="str">
        <f>IF(C65&gt;0,D65*C65," ")</f>
        <v> </v>
      </c>
    </row>
    <row r="66" spans="1:5" s="35" customFormat="1" ht="30" customHeight="1" thickBot="1">
      <c r="A66" s="95" t="s">
        <v>102</v>
      </c>
      <c r="B66" s="63" t="s">
        <v>2</v>
      </c>
      <c r="C66" s="76"/>
      <c r="D66" s="7"/>
      <c r="E66" s="16" t="str">
        <f>IF(C66&gt;0,D66*C66," ")</f>
        <v> </v>
      </c>
    </row>
    <row r="67" spans="1:5" s="28" customFormat="1" ht="21.75" customHeight="1" thickBot="1">
      <c r="A67" s="29" t="s">
        <v>34</v>
      </c>
      <c r="B67" s="30"/>
      <c r="C67" s="30"/>
      <c r="D67" s="30"/>
      <c r="E67" s="31"/>
    </row>
    <row r="68" spans="1:5" s="35" customFormat="1" ht="45" customHeight="1">
      <c r="A68" s="22" t="s">
        <v>63</v>
      </c>
      <c r="B68" s="59" t="s">
        <v>1</v>
      </c>
      <c r="C68" s="58"/>
      <c r="D68" s="7"/>
      <c r="E68" s="38" t="str">
        <f>IF(C68&gt;0,D68*C68," ")</f>
        <v> </v>
      </c>
    </row>
    <row r="69" spans="1:5" s="35" customFormat="1" ht="45" customHeight="1">
      <c r="A69" s="22" t="s">
        <v>64</v>
      </c>
      <c r="B69" s="59" t="s">
        <v>1</v>
      </c>
      <c r="C69" s="58"/>
      <c r="D69" s="7"/>
      <c r="E69" s="38" t="str">
        <f>IF(C69&gt;0,D69*C69," ")</f>
        <v> </v>
      </c>
    </row>
    <row r="70" spans="1:5" s="35" customFormat="1" ht="45" customHeight="1" thickBot="1">
      <c r="A70" s="22" t="s">
        <v>65</v>
      </c>
      <c r="B70" s="59" t="s">
        <v>1</v>
      </c>
      <c r="C70" s="58"/>
      <c r="D70" s="7"/>
      <c r="E70" s="38" t="str">
        <f>IF(C70&gt;0,D70*C70," ")</f>
        <v> </v>
      </c>
    </row>
    <row r="71" spans="1:5" s="35" customFormat="1" ht="19.5" customHeight="1" thickBot="1">
      <c r="A71" s="23" t="s">
        <v>60</v>
      </c>
      <c r="B71" s="8"/>
      <c r="C71" s="8"/>
      <c r="D71" s="8"/>
      <c r="E71" s="9"/>
    </row>
    <row r="72" spans="1:5" s="35" customFormat="1" ht="45" customHeight="1">
      <c r="A72" s="40" t="s">
        <v>143</v>
      </c>
      <c r="B72" s="60" t="s">
        <v>1</v>
      </c>
      <c r="C72" s="61"/>
      <c r="D72" s="7"/>
      <c r="E72" s="38" t="str">
        <f>IF(C72&gt;0,D72*C72," ")</f>
        <v> </v>
      </c>
    </row>
    <row r="73" spans="1:5" s="35" customFormat="1" ht="45" customHeight="1">
      <c r="A73" s="40" t="s">
        <v>144</v>
      </c>
      <c r="B73" s="60" t="s">
        <v>1</v>
      </c>
      <c r="C73" s="61"/>
      <c r="D73" s="7"/>
      <c r="E73" s="38" t="str">
        <f>IF(C73&gt;0,D73*C73," ")</f>
        <v> </v>
      </c>
    </row>
    <row r="74" spans="1:5" s="35" customFormat="1" ht="45" customHeight="1">
      <c r="A74" s="40" t="s">
        <v>104</v>
      </c>
      <c r="B74" s="60" t="s">
        <v>1</v>
      </c>
      <c r="C74" s="61"/>
      <c r="D74" s="7"/>
      <c r="E74" s="38" t="str">
        <f>IF(C74&gt;0,D74*C74," ")</f>
        <v> </v>
      </c>
    </row>
    <row r="75" spans="1:5" s="35" customFormat="1" ht="45" customHeight="1" thickBot="1">
      <c r="A75" s="40" t="s">
        <v>107</v>
      </c>
      <c r="B75" s="60" t="s">
        <v>1</v>
      </c>
      <c r="C75" s="61"/>
      <c r="D75" s="7"/>
      <c r="E75" s="38" t="str">
        <f>IF(C75&gt;0,D75*C75," ")</f>
        <v> </v>
      </c>
    </row>
    <row r="76" spans="1:5" s="35" customFormat="1" ht="19.5" customHeight="1" thickBot="1">
      <c r="A76" s="23" t="s">
        <v>28</v>
      </c>
      <c r="B76" s="8"/>
      <c r="C76" s="8"/>
      <c r="D76" s="8"/>
      <c r="E76" s="9"/>
    </row>
    <row r="77" spans="1:5" s="35" customFormat="1" ht="30" customHeight="1">
      <c r="A77" s="93" t="s">
        <v>174</v>
      </c>
      <c r="B77" s="63" t="s">
        <v>2</v>
      </c>
      <c r="C77" s="107"/>
      <c r="D77" s="62"/>
      <c r="E77" s="16" t="str">
        <f>IF(C77&gt;0,D77*C77," ")</f>
        <v> </v>
      </c>
    </row>
    <row r="78" spans="1:5" s="35" customFormat="1" ht="30" customHeight="1">
      <c r="A78" s="40" t="s">
        <v>164</v>
      </c>
      <c r="B78" s="60" t="s">
        <v>1</v>
      </c>
      <c r="C78" s="61"/>
      <c r="D78" s="62"/>
      <c r="E78" s="16" t="str">
        <f>IF(C78&gt;0,D78*C78," ")</f>
        <v> </v>
      </c>
    </row>
    <row r="79" spans="1:5" s="35" customFormat="1" ht="30" customHeight="1">
      <c r="A79" s="40" t="s">
        <v>165</v>
      </c>
      <c r="B79" s="60" t="s">
        <v>1</v>
      </c>
      <c r="C79" s="61"/>
      <c r="D79" s="62"/>
      <c r="E79" s="16" t="str">
        <f>IF(C79&gt;0,D79*C79," ")</f>
        <v> </v>
      </c>
    </row>
    <row r="80" spans="1:5" s="35" customFormat="1" ht="30" customHeight="1">
      <c r="A80" s="93" t="s">
        <v>166</v>
      </c>
      <c r="B80" s="63" t="s">
        <v>2</v>
      </c>
      <c r="C80" s="107"/>
      <c r="D80" s="62"/>
      <c r="E80" s="16" t="str">
        <f>IF(C80&gt;0,D80*C80," ")</f>
        <v> </v>
      </c>
    </row>
    <row r="81" spans="1:5" s="35" customFormat="1" ht="30" customHeight="1">
      <c r="A81" s="40" t="s">
        <v>122</v>
      </c>
      <c r="B81" s="60" t="s">
        <v>1</v>
      </c>
      <c r="C81" s="61"/>
      <c r="D81" s="62"/>
      <c r="E81" s="16" t="str">
        <f>IF(C81&gt;0,D81*C81," ")</f>
        <v> </v>
      </c>
    </row>
    <row r="82" spans="1:5" s="35" customFormat="1" ht="30" customHeight="1">
      <c r="A82" s="40" t="s">
        <v>121</v>
      </c>
      <c r="B82" s="60" t="s">
        <v>1</v>
      </c>
      <c r="C82" s="61"/>
      <c r="D82" s="62"/>
      <c r="E82" s="16" t="str">
        <f>IF(C82&gt;0,D82*C82," ")</f>
        <v> </v>
      </c>
    </row>
    <row r="83" spans="1:5" s="35" customFormat="1" ht="30" customHeight="1">
      <c r="A83" s="93" t="s">
        <v>186</v>
      </c>
      <c r="B83" s="63" t="s">
        <v>2</v>
      </c>
      <c r="C83" s="107"/>
      <c r="D83" s="62"/>
      <c r="E83" s="16" t="str">
        <f>IF(C83&gt;0,D83*C83," ")</f>
        <v> </v>
      </c>
    </row>
    <row r="84" spans="1:5" s="35" customFormat="1" ht="45" customHeight="1">
      <c r="A84" s="40" t="s">
        <v>159</v>
      </c>
      <c r="B84" s="60" t="s">
        <v>1</v>
      </c>
      <c r="C84" s="61"/>
      <c r="D84" s="62"/>
      <c r="E84" s="16" t="str">
        <f>IF(C84&gt;0,D84*C84," ")</f>
        <v> </v>
      </c>
    </row>
    <row r="85" spans="1:5" s="35" customFormat="1" ht="45" customHeight="1">
      <c r="A85" s="40" t="s">
        <v>160</v>
      </c>
      <c r="B85" s="60" t="s">
        <v>1</v>
      </c>
      <c r="C85" s="61"/>
      <c r="D85" s="62"/>
      <c r="E85" s="16" t="str">
        <f>IF(C85&gt;0,D85*C85," ")</f>
        <v> </v>
      </c>
    </row>
    <row r="86" spans="1:5" s="35" customFormat="1" ht="45" customHeight="1">
      <c r="A86" s="93" t="s">
        <v>214</v>
      </c>
      <c r="B86" s="63" t="s">
        <v>2</v>
      </c>
      <c r="C86" s="107"/>
      <c r="D86" s="62"/>
      <c r="E86" s="16" t="str">
        <f>IF(C86&gt;0,D86*C86," ")</f>
        <v> </v>
      </c>
    </row>
    <row r="87" spans="1:5" s="35" customFormat="1" ht="45" customHeight="1">
      <c r="A87" s="40" t="s">
        <v>138</v>
      </c>
      <c r="B87" s="60" t="s">
        <v>1</v>
      </c>
      <c r="C87" s="61"/>
      <c r="D87" s="62"/>
      <c r="E87" s="16" t="str">
        <f>IF(C87&gt;0,D87*C87," ")</f>
        <v> </v>
      </c>
    </row>
    <row r="88" spans="1:5" s="35" customFormat="1" ht="45" customHeight="1">
      <c r="A88" s="40" t="s">
        <v>139</v>
      </c>
      <c r="B88" s="60" t="s">
        <v>1</v>
      </c>
      <c r="C88" s="61"/>
      <c r="D88" s="62"/>
      <c r="E88" s="16" t="str">
        <f>IF(C88&gt;0,D88*C88," ")</f>
        <v> </v>
      </c>
    </row>
    <row r="89" spans="1:5" s="35" customFormat="1" ht="45" customHeight="1">
      <c r="A89" s="40" t="s">
        <v>140</v>
      </c>
      <c r="B89" s="60" t="s">
        <v>1</v>
      </c>
      <c r="C89" s="61"/>
      <c r="D89" s="62"/>
      <c r="E89" s="16" t="str">
        <f>IF(C89&gt;0,D89*C89," ")</f>
        <v> </v>
      </c>
    </row>
    <row r="90" spans="1:5" s="35" customFormat="1" ht="45" customHeight="1">
      <c r="A90" s="40" t="s">
        <v>137</v>
      </c>
      <c r="B90" s="60" t="s">
        <v>1</v>
      </c>
      <c r="C90" s="61"/>
      <c r="D90" s="62"/>
      <c r="E90" s="16" t="str">
        <f>IF(C90&gt;0,D90*C90," ")</f>
        <v> </v>
      </c>
    </row>
    <row r="91" spans="1:5" s="35" customFormat="1" ht="45" customHeight="1">
      <c r="A91" s="93" t="s">
        <v>215</v>
      </c>
      <c r="B91" s="63" t="s">
        <v>2</v>
      </c>
      <c r="C91" s="107"/>
      <c r="D91" s="62"/>
      <c r="E91" s="16" t="str">
        <f>IF(C91&gt;0,D91*C91," ")</f>
        <v> </v>
      </c>
    </row>
    <row r="92" spans="1:5" s="35" customFormat="1" ht="45" customHeight="1">
      <c r="A92" s="40" t="s">
        <v>141</v>
      </c>
      <c r="B92" s="60" t="s">
        <v>1</v>
      </c>
      <c r="C92" s="61"/>
      <c r="D92" s="62"/>
      <c r="E92" s="16" t="str">
        <f>IF(C92&gt;0,D92*C92," ")</f>
        <v> </v>
      </c>
    </row>
    <row r="93" spans="1:5" s="35" customFormat="1" ht="45" customHeight="1">
      <c r="A93" s="40" t="s">
        <v>142</v>
      </c>
      <c r="B93" s="60" t="s">
        <v>1</v>
      </c>
      <c r="C93" s="61"/>
      <c r="D93" s="62"/>
      <c r="E93" s="16" t="str">
        <f>IF(C93&gt;0,D93*C93," ")</f>
        <v> </v>
      </c>
    </row>
    <row r="94" spans="1:5" s="35" customFormat="1" ht="45" customHeight="1">
      <c r="A94" s="40" t="s">
        <v>202</v>
      </c>
      <c r="B94" s="60" t="s">
        <v>1</v>
      </c>
      <c r="C94" s="61"/>
      <c r="D94" s="62"/>
      <c r="E94" s="16" t="str">
        <f>IF(C94&gt;0,D94*C94," ")</f>
        <v> </v>
      </c>
    </row>
    <row r="95" spans="1:5" s="35" customFormat="1" ht="45" customHeight="1" thickBot="1">
      <c r="A95" s="40" t="s">
        <v>203</v>
      </c>
      <c r="B95" s="60" t="s">
        <v>1</v>
      </c>
      <c r="C95" s="61"/>
      <c r="D95" s="62"/>
      <c r="E95" s="16" t="str">
        <f>IF(C95&gt;0,D95*C95," ")</f>
        <v> </v>
      </c>
    </row>
    <row r="96" spans="1:5" s="28" customFormat="1" ht="19.5" customHeight="1" thickBot="1">
      <c r="A96" s="41" t="s">
        <v>176</v>
      </c>
      <c r="B96" s="32"/>
      <c r="C96" s="32"/>
      <c r="D96" s="32"/>
      <c r="E96" s="33"/>
    </row>
    <row r="97" spans="1:5" s="35" customFormat="1" ht="30" customHeight="1">
      <c r="A97" s="52" t="s">
        <v>180</v>
      </c>
      <c r="B97" s="45" t="s">
        <v>1</v>
      </c>
      <c r="C97" s="44"/>
      <c r="D97" s="37"/>
      <c r="E97" s="38" t="str">
        <f>IF(C97&gt;0,D97*C97," ")</f>
        <v> </v>
      </c>
    </row>
    <row r="98" spans="1:5" s="35" customFormat="1" ht="30" customHeight="1">
      <c r="A98" s="52" t="s">
        <v>181</v>
      </c>
      <c r="B98" s="45" t="s">
        <v>1</v>
      </c>
      <c r="C98" s="44"/>
      <c r="D98" s="37"/>
      <c r="E98" s="38" t="str">
        <f>IF(C98&gt;0,D98*C98," ")</f>
        <v> </v>
      </c>
    </row>
    <row r="99" spans="1:5" s="35" customFormat="1" ht="30" customHeight="1" thickBot="1">
      <c r="A99" s="52" t="s">
        <v>179</v>
      </c>
      <c r="B99" s="45" t="s">
        <v>1</v>
      </c>
      <c r="C99" s="44"/>
      <c r="D99" s="37"/>
      <c r="E99" s="38" t="str">
        <f>IF(C99&gt;0,D99*C99," ")</f>
        <v> </v>
      </c>
    </row>
    <row r="100" spans="1:5" s="28" customFormat="1" ht="19.5" customHeight="1" thickBot="1">
      <c r="A100" s="41" t="s">
        <v>25</v>
      </c>
      <c r="B100" s="32"/>
      <c r="C100" s="32"/>
      <c r="D100" s="32"/>
      <c r="E100" s="33"/>
    </row>
    <row r="101" spans="1:5" s="35" customFormat="1" ht="30" customHeight="1">
      <c r="A101" s="52" t="s">
        <v>95</v>
      </c>
      <c r="B101" s="60" t="s">
        <v>1</v>
      </c>
      <c r="C101" s="44"/>
      <c r="D101" s="37"/>
      <c r="E101" s="38" t="str">
        <f>IF(C101&gt;0,D101*C101," ")</f>
        <v> </v>
      </c>
    </row>
    <row r="102" spans="1:5" s="35" customFormat="1" ht="30" customHeight="1">
      <c r="A102" s="52" t="s">
        <v>149</v>
      </c>
      <c r="B102" s="60" t="s">
        <v>1</v>
      </c>
      <c r="C102" s="44"/>
      <c r="D102" s="37"/>
      <c r="E102" s="38" t="str">
        <f>IF(C102&gt;0,D102*C102," ")</f>
        <v> </v>
      </c>
    </row>
    <row r="103" spans="1:5" s="35" customFormat="1" ht="30" customHeight="1">
      <c r="A103" s="52" t="s">
        <v>204</v>
      </c>
      <c r="B103" s="60" t="s">
        <v>1</v>
      </c>
      <c r="C103" s="44"/>
      <c r="D103" s="37"/>
      <c r="E103" s="38" t="str">
        <f>IF(C103&gt;0,D103*C103," ")</f>
        <v> </v>
      </c>
    </row>
    <row r="104" spans="1:5" s="35" customFormat="1" ht="45" customHeight="1">
      <c r="A104" s="52" t="s">
        <v>61</v>
      </c>
      <c r="B104" s="60" t="s">
        <v>1</v>
      </c>
      <c r="C104" s="44"/>
      <c r="D104" s="37"/>
      <c r="E104" s="38" t="str">
        <f>IF(C104&gt;0,D104*C104," ")</f>
        <v> </v>
      </c>
    </row>
    <row r="105" spans="1:5" s="35" customFormat="1" ht="45" customHeight="1">
      <c r="A105" s="52" t="s">
        <v>123</v>
      </c>
      <c r="B105" s="60" t="s">
        <v>1</v>
      </c>
      <c r="C105" s="44"/>
      <c r="D105" s="37"/>
      <c r="E105" s="38" t="str">
        <f>IF(C105&gt;0,D105*C105," ")</f>
        <v> </v>
      </c>
    </row>
    <row r="106" spans="1:5" s="35" customFormat="1" ht="45" customHeight="1">
      <c r="A106" s="52" t="s">
        <v>194</v>
      </c>
      <c r="B106" s="60" t="s">
        <v>1</v>
      </c>
      <c r="C106" s="44"/>
      <c r="D106" s="37"/>
      <c r="E106" s="38" t="str">
        <f>IF(C106&gt;0,D106*C106," ")</f>
        <v> </v>
      </c>
    </row>
    <row r="107" spans="1:5" s="35" customFormat="1" ht="45" customHeight="1">
      <c r="A107" s="52" t="s">
        <v>103</v>
      </c>
      <c r="B107" s="60" t="s">
        <v>1</v>
      </c>
      <c r="C107" s="44"/>
      <c r="D107" s="37"/>
      <c r="E107" s="38" t="str">
        <f>IF(C107&gt;0,D107*C107," ")</f>
        <v> </v>
      </c>
    </row>
    <row r="108" spans="1:5" s="35" customFormat="1" ht="60" customHeight="1">
      <c r="A108" s="52" t="s">
        <v>112</v>
      </c>
      <c r="B108" s="45" t="s">
        <v>1</v>
      </c>
      <c r="C108" s="44"/>
      <c r="D108" s="37"/>
      <c r="E108" s="16" t="str">
        <f>IF(C108&gt;0,D108*C108," ")</f>
        <v> </v>
      </c>
    </row>
    <row r="109" spans="1:5" s="35" customFormat="1" ht="60" customHeight="1">
      <c r="A109" s="52" t="s">
        <v>113</v>
      </c>
      <c r="B109" s="45" t="s">
        <v>1</v>
      </c>
      <c r="C109" s="44"/>
      <c r="D109" s="37"/>
      <c r="E109" s="16" t="str">
        <f>IF(C109&gt;0,D109*C109," ")</f>
        <v> </v>
      </c>
    </row>
    <row r="110" spans="1:5" s="35" customFormat="1" ht="60" customHeight="1">
      <c r="A110" s="52" t="s">
        <v>62</v>
      </c>
      <c r="B110" s="45" t="s">
        <v>1</v>
      </c>
      <c r="C110" s="44"/>
      <c r="D110" s="37"/>
      <c r="E110" s="16" t="str">
        <f>IF(C110&gt;0,D110*C110," ")</f>
        <v> </v>
      </c>
    </row>
    <row r="111" spans="1:5" s="35" customFormat="1" ht="45" customHeight="1">
      <c r="A111" s="52" t="s">
        <v>127</v>
      </c>
      <c r="B111" s="45" t="s">
        <v>1</v>
      </c>
      <c r="C111" s="44"/>
      <c r="D111" s="37"/>
      <c r="E111" s="38" t="str">
        <f>IF(C111&gt;0,D111*C111," ")</f>
        <v> </v>
      </c>
    </row>
    <row r="112" spans="1:5" s="35" customFormat="1" ht="45" customHeight="1">
      <c r="A112" s="52" t="s">
        <v>111</v>
      </c>
      <c r="B112" s="45" t="s">
        <v>1</v>
      </c>
      <c r="C112" s="44"/>
      <c r="D112" s="37"/>
      <c r="E112" s="38" t="str">
        <f>IF(C112&gt;0,D112*C112," ")</f>
        <v> </v>
      </c>
    </row>
    <row r="113" spans="1:5" s="35" customFormat="1" ht="45" customHeight="1">
      <c r="A113" s="105" t="s">
        <v>228</v>
      </c>
      <c r="B113" s="63" t="s">
        <v>2</v>
      </c>
      <c r="C113" s="106"/>
      <c r="D113" s="37"/>
      <c r="E113" s="38" t="str">
        <f>IF(C113&gt;0,D113*C113," ")</f>
        <v> </v>
      </c>
    </row>
    <row r="114" spans="1:5" s="35" customFormat="1" ht="45" customHeight="1">
      <c r="A114" s="52" t="s">
        <v>178</v>
      </c>
      <c r="B114" s="45" t="s">
        <v>1</v>
      </c>
      <c r="C114" s="44"/>
      <c r="D114" s="37"/>
      <c r="E114" s="38" t="str">
        <f>IF(C114&gt;0,D114*C114," ")</f>
        <v> </v>
      </c>
    </row>
    <row r="115" spans="1:5" s="35" customFormat="1" ht="45" customHeight="1">
      <c r="A115" s="52" t="s">
        <v>193</v>
      </c>
      <c r="B115" s="45" t="s">
        <v>1</v>
      </c>
      <c r="C115" s="44"/>
      <c r="D115" s="37"/>
      <c r="E115" s="38" t="str">
        <f>IF(C115&gt;0,D115*C115," ")</f>
        <v> </v>
      </c>
    </row>
    <row r="116" spans="1:5" s="35" customFormat="1" ht="45" customHeight="1">
      <c r="A116" s="52" t="s">
        <v>177</v>
      </c>
      <c r="B116" s="45" t="s">
        <v>1</v>
      </c>
      <c r="C116" s="44"/>
      <c r="D116" s="37"/>
      <c r="E116" s="38" t="str">
        <f>IF(C116&gt;0,D116*C116," ")</f>
        <v> </v>
      </c>
    </row>
    <row r="117" spans="1:5" s="35" customFormat="1" ht="45" customHeight="1">
      <c r="A117" s="52" t="s">
        <v>205</v>
      </c>
      <c r="B117" s="45" t="s">
        <v>1</v>
      </c>
      <c r="C117" s="44"/>
      <c r="D117" s="37"/>
      <c r="E117" s="38" t="str">
        <f>IF(C117&gt;0,D117*C117," ")</f>
        <v> </v>
      </c>
    </row>
    <row r="118" spans="1:5" s="35" customFormat="1" ht="45" customHeight="1">
      <c r="A118" s="52" t="s">
        <v>136</v>
      </c>
      <c r="B118" s="45" t="s">
        <v>1</v>
      </c>
      <c r="C118" s="44"/>
      <c r="D118" s="37"/>
      <c r="E118" s="38" t="str">
        <f>IF(C118&gt;0,D118*C118," ")</f>
        <v> </v>
      </c>
    </row>
    <row r="119" spans="1:5" s="35" customFormat="1" ht="45" customHeight="1">
      <c r="A119" s="64" t="s">
        <v>98</v>
      </c>
      <c r="B119" s="45" t="s">
        <v>1</v>
      </c>
      <c r="C119" s="65"/>
      <c r="D119" s="37"/>
      <c r="E119" s="38" t="str">
        <f>IF(C119&gt;0,D119*C119," ")</f>
        <v> </v>
      </c>
    </row>
    <row r="120" spans="1:5" s="35" customFormat="1" ht="45" customHeight="1">
      <c r="A120" s="64" t="s">
        <v>114</v>
      </c>
      <c r="B120" s="45" t="s">
        <v>1</v>
      </c>
      <c r="C120" s="65"/>
      <c r="D120" s="37"/>
      <c r="E120" s="38" t="str">
        <f>IF(C120&gt;0,D120*C120," ")</f>
        <v> </v>
      </c>
    </row>
    <row r="121" spans="1:5" s="35" customFormat="1" ht="45" customHeight="1">
      <c r="A121" s="64" t="s">
        <v>150</v>
      </c>
      <c r="B121" s="45" t="s">
        <v>1</v>
      </c>
      <c r="C121" s="65"/>
      <c r="D121" s="37"/>
      <c r="E121" s="38" t="str">
        <f>IF(C121&gt;0,D121*C121," ")</f>
        <v> </v>
      </c>
    </row>
    <row r="122" spans="1:5" s="35" customFormat="1" ht="45" customHeight="1">
      <c r="A122" s="52" t="s">
        <v>206</v>
      </c>
      <c r="B122" s="45" t="s">
        <v>1</v>
      </c>
      <c r="C122" s="44"/>
      <c r="D122" s="37"/>
      <c r="E122" s="38" t="str">
        <f>IF(C122&gt;0,D122*C122," ")</f>
        <v> </v>
      </c>
    </row>
    <row r="123" spans="1:5" s="35" customFormat="1" ht="30" customHeight="1">
      <c r="A123" s="105" t="s">
        <v>229</v>
      </c>
      <c r="B123" s="63" t="s">
        <v>2</v>
      </c>
      <c r="C123" s="106"/>
      <c r="D123" s="37"/>
      <c r="E123" s="38" t="str">
        <f>IF(C123&gt;0,D123*C123," ")</f>
        <v> </v>
      </c>
    </row>
    <row r="124" spans="1:5" s="35" customFormat="1" ht="45" customHeight="1">
      <c r="A124" s="64" t="s">
        <v>161</v>
      </c>
      <c r="B124" s="45" t="s">
        <v>1</v>
      </c>
      <c r="C124" s="65"/>
      <c r="D124" s="37"/>
      <c r="E124" s="38" t="str">
        <f>IF(C124&gt;0,D124*C124," ")</f>
        <v> </v>
      </c>
    </row>
    <row r="125" spans="1:5" s="35" customFormat="1" ht="45" customHeight="1">
      <c r="A125" s="64" t="s">
        <v>187</v>
      </c>
      <c r="B125" s="45" t="s">
        <v>1</v>
      </c>
      <c r="C125" s="65"/>
      <c r="D125" s="37"/>
      <c r="E125" s="38" t="str">
        <f>IF(C125&gt;0,D125*C125," ")</f>
        <v> </v>
      </c>
    </row>
    <row r="126" spans="1:5" s="35" customFormat="1" ht="45" customHeight="1">
      <c r="A126" s="64" t="s">
        <v>162</v>
      </c>
      <c r="B126" s="45" t="s">
        <v>1</v>
      </c>
      <c r="C126" s="65"/>
      <c r="D126" s="37"/>
      <c r="E126" s="38" t="str">
        <f>IF(C126&gt;0,D126*C126," ")</f>
        <v> </v>
      </c>
    </row>
    <row r="127" spans="1:5" s="35" customFormat="1" ht="45" customHeight="1">
      <c r="A127" s="64" t="s">
        <v>188</v>
      </c>
      <c r="B127" s="45" t="s">
        <v>1</v>
      </c>
      <c r="C127" s="65"/>
      <c r="D127" s="37"/>
      <c r="E127" s="38" t="str">
        <f>IF(C127&gt;0,D127*C127," ")</f>
        <v> </v>
      </c>
    </row>
    <row r="128" spans="1:5" s="35" customFormat="1" ht="45" customHeight="1">
      <c r="A128" s="64" t="s">
        <v>189</v>
      </c>
      <c r="B128" s="45" t="s">
        <v>1</v>
      </c>
      <c r="C128" s="65"/>
      <c r="D128" s="37"/>
      <c r="E128" s="38" t="str">
        <f>IF(C128&gt;0,D128*C128," ")</f>
        <v> </v>
      </c>
    </row>
    <row r="129" spans="1:5" s="35" customFormat="1" ht="45" customHeight="1" thickBot="1">
      <c r="A129" s="105" t="s">
        <v>190</v>
      </c>
      <c r="B129" s="63" t="s">
        <v>2</v>
      </c>
      <c r="C129" s="106"/>
      <c r="D129" s="37"/>
      <c r="E129" s="38" t="str">
        <f>IF(C129&gt;0,D129*C129," ")</f>
        <v> </v>
      </c>
    </row>
    <row r="130" spans="1:5" s="68" customFormat="1" ht="19.5" customHeight="1" thickBot="1">
      <c r="A130" s="41" t="s">
        <v>41</v>
      </c>
      <c r="B130" s="32"/>
      <c r="C130" s="32"/>
      <c r="D130" s="32"/>
      <c r="E130" s="33"/>
    </row>
    <row r="131" spans="1:5" s="3" customFormat="1" ht="30" customHeight="1">
      <c r="A131" s="102" t="s">
        <v>128</v>
      </c>
      <c r="B131" s="59" t="s">
        <v>1</v>
      </c>
      <c r="C131" s="103"/>
      <c r="D131" s="69"/>
      <c r="E131" s="70" t="str">
        <f>IF(C131&gt;0,D131*C131," ")</f>
        <v> </v>
      </c>
    </row>
    <row r="132" spans="1:5" s="3" customFormat="1" ht="30" customHeight="1">
      <c r="A132" s="102" t="s">
        <v>129</v>
      </c>
      <c r="B132" s="59" t="s">
        <v>1</v>
      </c>
      <c r="C132" s="103"/>
      <c r="D132" s="69"/>
      <c r="E132" s="70" t="str">
        <f>IF(C132&gt;0,D132*C132," ")</f>
        <v> </v>
      </c>
    </row>
    <row r="133" spans="1:5" s="3" customFormat="1" ht="30" customHeight="1">
      <c r="A133" s="102" t="s">
        <v>115</v>
      </c>
      <c r="B133" s="59" t="s">
        <v>1</v>
      </c>
      <c r="C133" s="103"/>
      <c r="D133" s="69"/>
      <c r="E133" s="70" t="str">
        <f>IF(C133&gt;0,D133*C133," ")</f>
        <v> </v>
      </c>
    </row>
    <row r="134" spans="1:5" s="3" customFormat="1" ht="30" customHeight="1">
      <c r="A134" s="102" t="s">
        <v>116</v>
      </c>
      <c r="B134" s="59" t="s">
        <v>1</v>
      </c>
      <c r="C134" s="103"/>
      <c r="D134" s="69"/>
      <c r="E134" s="70" t="str">
        <f>IF(C134&gt;0,D134*C134," ")</f>
        <v> </v>
      </c>
    </row>
    <row r="135" spans="1:5" s="3" customFormat="1" ht="30" customHeight="1">
      <c r="A135" s="102" t="s">
        <v>106</v>
      </c>
      <c r="B135" s="59" t="s">
        <v>1</v>
      </c>
      <c r="C135" s="103"/>
      <c r="D135" s="69"/>
      <c r="E135" s="70" t="str">
        <f>IF(C135&gt;0,D135*C135," ")</f>
        <v> </v>
      </c>
    </row>
    <row r="136" spans="1:5" s="3" customFormat="1" ht="30" customHeight="1">
      <c r="A136" s="102" t="s">
        <v>130</v>
      </c>
      <c r="B136" s="59" t="s">
        <v>1</v>
      </c>
      <c r="C136" s="103"/>
      <c r="D136" s="69"/>
      <c r="E136" s="70" t="str">
        <f>IF(C136&gt;0,D136*C136," ")</f>
        <v> </v>
      </c>
    </row>
    <row r="137" spans="1:5" s="3" customFormat="1" ht="30" customHeight="1">
      <c r="A137" s="98" t="s">
        <v>216</v>
      </c>
      <c r="B137" s="63" t="s">
        <v>2</v>
      </c>
      <c r="C137" s="99"/>
      <c r="D137" s="69"/>
      <c r="E137" s="13" t="str">
        <f>IF(C137&gt;0,D137*C137," ")</f>
        <v> </v>
      </c>
    </row>
    <row r="138" spans="1:5" s="3" customFormat="1" ht="30" customHeight="1">
      <c r="A138" s="98" t="s">
        <v>191</v>
      </c>
      <c r="B138" s="63" t="s">
        <v>2</v>
      </c>
      <c r="C138" s="99"/>
      <c r="D138" s="69"/>
      <c r="E138" s="13" t="str">
        <f>IF(C138&gt;0,D138*C138," ")</f>
        <v> </v>
      </c>
    </row>
    <row r="139" spans="1:5" s="3" customFormat="1" ht="30" customHeight="1">
      <c r="A139" s="98" t="s">
        <v>163</v>
      </c>
      <c r="B139" s="63" t="s">
        <v>2</v>
      </c>
      <c r="C139" s="99"/>
      <c r="D139" s="69"/>
      <c r="E139" s="13" t="str">
        <f>IF(C139&gt;0,D139*C139," ")</f>
        <v> </v>
      </c>
    </row>
    <row r="140" spans="1:5" s="3" customFormat="1" ht="30" customHeight="1" thickBot="1">
      <c r="A140" s="98" t="s">
        <v>192</v>
      </c>
      <c r="B140" s="63" t="s">
        <v>2</v>
      </c>
      <c r="C140" s="99"/>
      <c r="D140" s="69"/>
      <c r="E140" s="13" t="str">
        <f>IF(C140&gt;0,D140*C140," ")</f>
        <v> </v>
      </c>
    </row>
    <row r="141" spans="1:5" s="5" customFormat="1" ht="19.5" customHeight="1" thickBot="1">
      <c r="A141" s="21" t="s">
        <v>12</v>
      </c>
      <c r="B141" s="42"/>
      <c r="C141" s="42"/>
      <c r="D141" s="42"/>
      <c r="E141" s="43"/>
    </row>
    <row r="142" spans="1:5" s="35" customFormat="1" ht="15" customHeight="1">
      <c r="A142" s="22" t="s">
        <v>37</v>
      </c>
      <c r="B142" s="36" t="s">
        <v>1</v>
      </c>
      <c r="C142" s="54"/>
      <c r="D142" s="46"/>
      <c r="E142" s="90" t="str">
        <f>IF(C142&gt;0,D142*C142," ")</f>
        <v> </v>
      </c>
    </row>
    <row r="143" spans="1:5" s="35" customFormat="1" ht="15" customHeight="1">
      <c r="A143" s="40" t="s">
        <v>36</v>
      </c>
      <c r="B143" s="36" t="s">
        <v>1</v>
      </c>
      <c r="C143" s="19"/>
      <c r="D143" s="18"/>
      <c r="E143" s="16" t="str">
        <f>IF(C143&gt;0,D143*C143," ")</f>
        <v> </v>
      </c>
    </row>
    <row r="144" spans="1:5" s="35" customFormat="1" ht="15" customHeight="1">
      <c r="A144" s="40" t="s">
        <v>29</v>
      </c>
      <c r="B144" s="36" t="s">
        <v>1</v>
      </c>
      <c r="C144" s="19"/>
      <c r="D144" s="18"/>
      <c r="E144" s="16" t="str">
        <f>IF(C144&gt;0,D144*C144," ")</f>
        <v> </v>
      </c>
    </row>
    <row r="145" spans="1:5" s="35" customFormat="1" ht="15" customHeight="1">
      <c r="A145" s="40" t="s">
        <v>207</v>
      </c>
      <c r="B145" s="36" t="s">
        <v>1</v>
      </c>
      <c r="C145" s="19"/>
      <c r="D145" s="18"/>
      <c r="E145" s="16" t="str">
        <f>IF(C145&gt;0,D145*C145," ")</f>
        <v> </v>
      </c>
    </row>
    <row r="146" spans="1:5" s="35" customFormat="1" ht="15" customHeight="1">
      <c r="A146" s="40" t="s">
        <v>167</v>
      </c>
      <c r="B146" s="36" t="s">
        <v>1</v>
      </c>
      <c r="C146" s="19"/>
      <c r="D146" s="18"/>
      <c r="E146" s="16" t="str">
        <f>IF(C146&gt;0,D146*C146," ")</f>
        <v> </v>
      </c>
    </row>
    <row r="147" spans="1:5" s="35" customFormat="1" ht="15" customHeight="1">
      <c r="A147" s="40" t="s">
        <v>168</v>
      </c>
      <c r="B147" s="36" t="s">
        <v>1</v>
      </c>
      <c r="C147" s="19"/>
      <c r="D147" s="18"/>
      <c r="E147" s="16" t="str">
        <f>IF(C147&gt;0,D147*C147," ")</f>
        <v> </v>
      </c>
    </row>
    <row r="148" spans="1:5" s="35" customFormat="1" ht="15" customHeight="1">
      <c r="A148" s="40" t="s">
        <v>182</v>
      </c>
      <c r="B148" s="36" t="s">
        <v>1</v>
      </c>
      <c r="C148" s="19"/>
      <c r="D148" s="18"/>
      <c r="E148" s="16" t="str">
        <f>IF(C148&gt;0,D148*C148," ")</f>
        <v> </v>
      </c>
    </row>
    <row r="149" spans="1:5" s="35" customFormat="1" ht="15" customHeight="1">
      <c r="A149" s="40" t="s">
        <v>195</v>
      </c>
      <c r="B149" s="36" t="s">
        <v>1</v>
      </c>
      <c r="C149" s="19"/>
      <c r="D149" s="18"/>
      <c r="E149" s="16" t="str">
        <f>IF(C149&gt;0,D149*C149," ")</f>
        <v> </v>
      </c>
    </row>
    <row r="150" spans="1:5" s="35" customFormat="1" ht="15" customHeight="1">
      <c r="A150" s="66" t="s">
        <v>46</v>
      </c>
      <c r="B150" s="36" t="s">
        <v>1</v>
      </c>
      <c r="C150" s="19"/>
      <c r="D150" s="18"/>
      <c r="E150" s="16" t="str">
        <f>IF(C150&gt;0,D150*C150," ")</f>
        <v> </v>
      </c>
    </row>
    <row r="151" spans="1:5" s="35" customFormat="1" ht="15" customHeight="1">
      <c r="A151" s="66" t="s">
        <v>38</v>
      </c>
      <c r="B151" s="36" t="s">
        <v>1</v>
      </c>
      <c r="C151" s="19"/>
      <c r="D151" s="18"/>
      <c r="E151" s="16" t="str">
        <f>IF(C151&gt;0,D151*C151," ")</f>
        <v> </v>
      </c>
    </row>
    <row r="152" spans="1:5" s="3" customFormat="1" ht="15" customHeight="1">
      <c r="A152" s="66" t="s">
        <v>169</v>
      </c>
      <c r="B152" s="36" t="s">
        <v>1</v>
      </c>
      <c r="C152" s="100"/>
      <c r="D152" s="77"/>
      <c r="E152" s="73" t="str">
        <f>IF(C152&gt;0,D152*C152," ")</f>
        <v> </v>
      </c>
    </row>
    <row r="153" spans="1:5" s="3" customFormat="1" ht="15" customHeight="1">
      <c r="A153" s="66" t="s">
        <v>170</v>
      </c>
      <c r="B153" s="36" t="s">
        <v>1</v>
      </c>
      <c r="C153" s="100"/>
      <c r="D153" s="77"/>
      <c r="E153" s="73" t="str">
        <f>IF(C153&gt;0,D153*C153," ")</f>
        <v> </v>
      </c>
    </row>
    <row r="154" spans="1:5" s="35" customFormat="1" ht="30" customHeight="1">
      <c r="A154" s="93" t="s">
        <v>217</v>
      </c>
      <c r="B154" s="63" t="s">
        <v>2</v>
      </c>
      <c r="C154" s="89"/>
      <c r="D154" s="18"/>
      <c r="E154" s="16" t="str">
        <f>IF(C154&gt;0,D154*C154," ")</f>
        <v> </v>
      </c>
    </row>
    <row r="155" spans="1:5" s="35" customFormat="1" ht="30" customHeight="1">
      <c r="A155" s="40" t="s">
        <v>124</v>
      </c>
      <c r="B155" s="36" t="s">
        <v>1</v>
      </c>
      <c r="C155" s="19"/>
      <c r="D155" s="18"/>
      <c r="E155" s="16" t="str">
        <f>IF(C155&gt;0,D155*C155," ")</f>
        <v> </v>
      </c>
    </row>
    <row r="156" spans="1:5" s="35" customFormat="1" ht="30" customHeight="1">
      <c r="A156" s="40" t="s">
        <v>131</v>
      </c>
      <c r="B156" s="36" t="s">
        <v>1</v>
      </c>
      <c r="C156" s="80"/>
      <c r="D156" s="78"/>
      <c r="E156" s="38" t="str">
        <f>IF(C156&gt;0,D156*C156," ")</f>
        <v> </v>
      </c>
    </row>
    <row r="157" spans="1:5" s="35" customFormat="1" ht="30" customHeight="1">
      <c r="A157" s="40" t="s">
        <v>30</v>
      </c>
      <c r="B157" s="36" t="s">
        <v>1</v>
      </c>
      <c r="C157" s="80"/>
      <c r="D157" s="78"/>
      <c r="E157" s="38" t="str">
        <f>IF(C157&gt;0,D157*C157," ")</f>
        <v> </v>
      </c>
    </row>
    <row r="158" spans="1:5" s="3" customFormat="1" ht="30" customHeight="1">
      <c r="A158" s="66" t="s">
        <v>48</v>
      </c>
      <c r="B158" s="36" t="s">
        <v>1</v>
      </c>
      <c r="C158" s="81"/>
      <c r="D158" s="79"/>
      <c r="E158" s="38" t="str">
        <f>IF(C158&gt;0,D158*C158," ")</f>
        <v> </v>
      </c>
    </row>
    <row r="159" spans="1:5" s="3" customFormat="1" ht="30" customHeight="1">
      <c r="A159" s="66" t="s">
        <v>59</v>
      </c>
      <c r="B159" s="36" t="s">
        <v>1</v>
      </c>
      <c r="C159" s="81"/>
      <c r="D159" s="79"/>
      <c r="E159" s="38" t="str">
        <f>IF(C159&gt;0,D159*C159," ")</f>
        <v> </v>
      </c>
    </row>
    <row r="160" spans="1:5" s="3" customFormat="1" ht="30" customHeight="1">
      <c r="A160" s="66" t="s">
        <v>171</v>
      </c>
      <c r="B160" s="36" t="s">
        <v>1</v>
      </c>
      <c r="C160" s="81"/>
      <c r="D160" s="79"/>
      <c r="E160" s="38" t="str">
        <f>IF(C160&gt;0,D160*C160," ")</f>
        <v> </v>
      </c>
    </row>
    <row r="161" spans="1:5" s="3" customFormat="1" ht="30" customHeight="1">
      <c r="A161" s="66" t="s">
        <v>50</v>
      </c>
      <c r="B161" s="36" t="s">
        <v>1</v>
      </c>
      <c r="C161" s="81"/>
      <c r="D161" s="79"/>
      <c r="E161" s="38" t="str">
        <f>IF(C161&gt;0,D161*C161," ")</f>
        <v> </v>
      </c>
    </row>
    <row r="162" spans="1:5" s="3" customFormat="1" ht="30" customHeight="1">
      <c r="A162" s="66" t="s">
        <v>39</v>
      </c>
      <c r="B162" s="55" t="s">
        <v>1</v>
      </c>
      <c r="C162" s="81"/>
      <c r="D162" s="79"/>
      <c r="E162" s="38" t="str">
        <f>IF(C162&gt;0,D162*C162," ")</f>
        <v> </v>
      </c>
    </row>
    <row r="163" spans="1:5" s="3" customFormat="1" ht="30" customHeight="1">
      <c r="A163" s="66" t="s">
        <v>92</v>
      </c>
      <c r="B163" s="55" t="s">
        <v>1</v>
      </c>
      <c r="C163" s="81"/>
      <c r="D163" s="79"/>
      <c r="E163" s="38" t="str">
        <f>IF(C163&gt;0,D163*C163," ")</f>
        <v> </v>
      </c>
    </row>
    <row r="164" spans="1:5" s="3" customFormat="1" ht="30" customHeight="1">
      <c r="A164" s="66" t="s">
        <v>66</v>
      </c>
      <c r="B164" s="55" t="s">
        <v>1</v>
      </c>
      <c r="C164" s="81"/>
      <c r="D164" s="79"/>
      <c r="E164" s="38" t="str">
        <f>IF(C164&gt;0,D164*C164," ")</f>
        <v> </v>
      </c>
    </row>
    <row r="165" spans="1:5" s="3" customFormat="1" ht="30" customHeight="1">
      <c r="A165" s="66" t="s">
        <v>40</v>
      </c>
      <c r="B165" s="55" t="s">
        <v>1</v>
      </c>
      <c r="C165" s="81"/>
      <c r="D165" s="79"/>
      <c r="E165" s="38" t="str">
        <f>IF(C165&gt;0,D165*C165," ")</f>
        <v> </v>
      </c>
    </row>
    <row r="166" spans="1:5" s="3" customFormat="1" ht="30" customHeight="1">
      <c r="A166" s="66" t="s">
        <v>51</v>
      </c>
      <c r="B166" s="55" t="s">
        <v>1</v>
      </c>
      <c r="C166" s="81"/>
      <c r="D166" s="79"/>
      <c r="E166" s="38" t="str">
        <f>IF(C166&gt;0,D166*C166," ")</f>
        <v> </v>
      </c>
    </row>
    <row r="167" spans="1:5" s="35" customFormat="1" ht="45" customHeight="1">
      <c r="A167" s="40" t="s">
        <v>53</v>
      </c>
      <c r="B167" s="36" t="s">
        <v>1</v>
      </c>
      <c r="C167" s="80"/>
      <c r="D167" s="78"/>
      <c r="E167" s="38" t="str">
        <f>IF(C167&gt;0,D167*C167," ")</f>
        <v> </v>
      </c>
    </row>
    <row r="168" spans="1:5" s="35" customFormat="1" ht="45" customHeight="1">
      <c r="A168" s="40" t="s">
        <v>45</v>
      </c>
      <c r="B168" s="36" t="s">
        <v>1</v>
      </c>
      <c r="C168" s="80"/>
      <c r="D168" s="78"/>
      <c r="E168" s="38" t="str">
        <f>IF(C168&gt;0,D168*C168," ")</f>
        <v> </v>
      </c>
    </row>
    <row r="169" spans="1:5" s="35" customFormat="1" ht="45" customHeight="1">
      <c r="A169" s="40" t="s">
        <v>52</v>
      </c>
      <c r="B169" s="36" t="s">
        <v>1</v>
      </c>
      <c r="C169" s="80"/>
      <c r="D169" s="78"/>
      <c r="E169" s="38" t="str">
        <f>IF(C169&gt;0,D169*C169," ")</f>
        <v> </v>
      </c>
    </row>
    <row r="170" spans="1:5" s="35" customFormat="1" ht="45" customHeight="1">
      <c r="A170" s="40" t="s">
        <v>56</v>
      </c>
      <c r="B170" s="36" t="s">
        <v>1</v>
      </c>
      <c r="C170" s="80"/>
      <c r="D170" s="78"/>
      <c r="E170" s="38" t="str">
        <f>IF(C170&gt;0,D170*C170," ")</f>
        <v> </v>
      </c>
    </row>
    <row r="171" spans="1:5" s="35" customFormat="1" ht="45" customHeight="1">
      <c r="A171" s="40" t="s">
        <v>54</v>
      </c>
      <c r="B171" s="36" t="s">
        <v>1</v>
      </c>
      <c r="C171" s="80"/>
      <c r="D171" s="78"/>
      <c r="E171" s="38" t="str">
        <f>IF(C171&gt;0,D171*C171," ")</f>
        <v> </v>
      </c>
    </row>
    <row r="172" spans="1:5" s="35" customFormat="1" ht="45" customHeight="1">
      <c r="A172" s="40" t="s">
        <v>55</v>
      </c>
      <c r="B172" s="36" t="s">
        <v>1</v>
      </c>
      <c r="C172" s="80"/>
      <c r="D172" s="78"/>
      <c r="E172" s="38" t="str">
        <f>IF(C172&gt;0,D172*C172," ")</f>
        <v> </v>
      </c>
    </row>
    <row r="173" spans="1:5" s="35" customFormat="1" ht="45" customHeight="1">
      <c r="A173" s="91" t="s">
        <v>151</v>
      </c>
      <c r="B173" s="36" t="s">
        <v>1</v>
      </c>
      <c r="C173" s="92"/>
      <c r="D173" s="86"/>
      <c r="E173" s="87" t="str">
        <f>IF(C173&gt;0,D173*C173," ")</f>
        <v> </v>
      </c>
    </row>
    <row r="174" spans="1:5" s="35" customFormat="1" ht="45" customHeight="1">
      <c r="A174" s="91" t="s">
        <v>89</v>
      </c>
      <c r="B174" s="36" t="s">
        <v>1</v>
      </c>
      <c r="C174" s="92"/>
      <c r="D174" s="86"/>
      <c r="E174" s="87" t="str">
        <f>IF(C174&gt;0,D174*C174," ")</f>
        <v> </v>
      </c>
    </row>
    <row r="175" spans="1:5" s="35" customFormat="1" ht="45" customHeight="1" thickBot="1">
      <c r="A175" s="125" t="s">
        <v>230</v>
      </c>
      <c r="B175" s="63" t="s">
        <v>2</v>
      </c>
      <c r="C175" s="126"/>
      <c r="D175" s="86"/>
      <c r="E175" s="87" t="str">
        <f>IF(C175&gt;0,D175*C175," ")</f>
        <v> </v>
      </c>
    </row>
    <row r="176" spans="1:5" s="35" customFormat="1" ht="19.5" customHeight="1" thickBot="1">
      <c r="A176" s="21" t="s">
        <v>26</v>
      </c>
      <c r="B176" s="8"/>
      <c r="C176" s="8"/>
      <c r="D176" s="8"/>
      <c r="E176" s="9"/>
    </row>
    <row r="177" spans="1:5" s="3" customFormat="1" ht="15" customHeight="1">
      <c r="A177" s="74" t="s">
        <v>132</v>
      </c>
      <c r="B177" s="55" t="s">
        <v>1</v>
      </c>
      <c r="C177" s="71"/>
      <c r="D177" s="72"/>
      <c r="E177" s="38" t="str">
        <f>IF(C177&gt;0,D177*C177," ")</f>
        <v> </v>
      </c>
    </row>
    <row r="178" spans="1:5" s="3" customFormat="1" ht="15" customHeight="1">
      <c r="A178" s="74" t="s">
        <v>133</v>
      </c>
      <c r="B178" s="55" t="s">
        <v>1</v>
      </c>
      <c r="C178" s="71"/>
      <c r="D178" s="72"/>
      <c r="E178" s="38" t="str">
        <f>IF(C178&gt;0,D178*C178," ")</f>
        <v> </v>
      </c>
    </row>
    <row r="179" spans="1:5" s="3" customFormat="1" ht="15" customHeight="1">
      <c r="A179" s="74" t="s">
        <v>232</v>
      </c>
      <c r="B179" s="55" t="s">
        <v>1</v>
      </c>
      <c r="C179" s="71"/>
      <c r="D179" s="72"/>
      <c r="E179" s="38" t="str">
        <f>IF(C179&gt;0,D179*C179," ")</f>
        <v> </v>
      </c>
    </row>
    <row r="180" spans="1:5" s="3" customFormat="1" ht="15" customHeight="1">
      <c r="A180" s="74" t="s">
        <v>233</v>
      </c>
      <c r="B180" s="55" t="s">
        <v>1</v>
      </c>
      <c r="C180" s="71"/>
      <c r="D180" s="72"/>
      <c r="E180" s="38" t="str">
        <f>IF(C180&gt;0,D180*C180," ")</f>
        <v> </v>
      </c>
    </row>
    <row r="181" spans="1:5" s="3" customFormat="1" ht="30" customHeight="1">
      <c r="A181" s="74" t="s">
        <v>43</v>
      </c>
      <c r="B181" s="55" t="s">
        <v>1</v>
      </c>
      <c r="C181" s="71"/>
      <c r="D181" s="72"/>
      <c r="E181" s="38" t="str">
        <f>IF(C181&gt;0,D181*C181," ")</f>
        <v> </v>
      </c>
    </row>
    <row r="182" spans="1:5" s="3" customFormat="1" ht="30" customHeight="1">
      <c r="A182" s="74" t="s">
        <v>152</v>
      </c>
      <c r="B182" s="55" t="s">
        <v>1</v>
      </c>
      <c r="C182" s="71"/>
      <c r="D182" s="72"/>
      <c r="E182" s="38" t="str">
        <f>IF(C182&gt;0,D182*C182," ")</f>
        <v> </v>
      </c>
    </row>
    <row r="183" spans="1:5" s="3" customFormat="1" ht="30" customHeight="1">
      <c r="A183" s="74" t="s">
        <v>154</v>
      </c>
      <c r="B183" s="55" t="s">
        <v>1</v>
      </c>
      <c r="C183" s="71"/>
      <c r="D183" s="72"/>
      <c r="E183" s="38" t="str">
        <f>IF(C183&gt;0,D183*C183," ")</f>
        <v> </v>
      </c>
    </row>
    <row r="184" spans="1:5" s="3" customFormat="1" ht="30" customHeight="1">
      <c r="A184" s="94" t="s">
        <v>105</v>
      </c>
      <c r="B184" s="63" t="s">
        <v>2</v>
      </c>
      <c r="C184" s="96"/>
      <c r="D184" s="72"/>
      <c r="E184" s="38" t="str">
        <f>IF(C184&gt;0,D184*C184," ")</f>
        <v> </v>
      </c>
    </row>
    <row r="185" spans="1:5" s="3" customFormat="1" ht="30" customHeight="1">
      <c r="A185" s="94" t="s">
        <v>155</v>
      </c>
      <c r="B185" s="63" t="s">
        <v>2</v>
      </c>
      <c r="C185" s="96"/>
      <c r="D185" s="72"/>
      <c r="E185" s="38" t="str">
        <f>IF(C185&gt;0,D185*C185," ")</f>
        <v> </v>
      </c>
    </row>
    <row r="186" spans="1:5" s="3" customFormat="1" ht="30" customHeight="1">
      <c r="A186" s="94" t="s">
        <v>235</v>
      </c>
      <c r="B186" s="63" t="s">
        <v>2</v>
      </c>
      <c r="C186" s="96"/>
      <c r="D186" s="72"/>
      <c r="E186" s="38" t="str">
        <f>IF(C186&gt;0,D186*C186," ")</f>
        <v> </v>
      </c>
    </row>
    <row r="187" spans="1:5" s="3" customFormat="1" ht="45" customHeight="1">
      <c r="A187" s="74" t="s">
        <v>231</v>
      </c>
      <c r="B187" s="55" t="s">
        <v>1</v>
      </c>
      <c r="C187" s="71"/>
      <c r="D187" s="72"/>
      <c r="E187" s="38" t="str">
        <f>IF(C187&gt;0,D187*C187," ")</f>
        <v> </v>
      </c>
    </row>
    <row r="188" spans="1:5" s="3" customFormat="1" ht="30" customHeight="1">
      <c r="A188" s="94" t="s">
        <v>218</v>
      </c>
      <c r="B188" s="63" t="s">
        <v>2</v>
      </c>
      <c r="C188" s="96"/>
      <c r="D188" s="72"/>
      <c r="E188" s="38" t="str">
        <f>IF(C188&gt;0,D188*C188," ")</f>
        <v> </v>
      </c>
    </row>
    <row r="189" spans="1:5" s="3" customFormat="1" ht="30" customHeight="1">
      <c r="A189" s="66" t="s">
        <v>236</v>
      </c>
      <c r="B189" s="55" t="s">
        <v>1</v>
      </c>
      <c r="C189" s="75"/>
      <c r="D189" s="56"/>
      <c r="E189" s="38" t="str">
        <f>IF(C189&gt;0,D189*C189," ")</f>
        <v> </v>
      </c>
    </row>
    <row r="190" spans="1:5" s="3" customFormat="1" ht="30" customHeight="1">
      <c r="A190" s="40" t="s">
        <v>237</v>
      </c>
      <c r="B190" s="55" t="s">
        <v>1</v>
      </c>
      <c r="C190" s="17"/>
      <c r="D190" s="56"/>
      <c r="E190" s="38" t="str">
        <f>IF(C190&gt;0,D190*C190," ")</f>
        <v> </v>
      </c>
    </row>
    <row r="191" spans="1:5" s="3" customFormat="1" ht="30" customHeight="1">
      <c r="A191" s="40" t="s">
        <v>238</v>
      </c>
      <c r="B191" s="55" t="s">
        <v>1</v>
      </c>
      <c r="C191" s="17"/>
      <c r="D191" s="56"/>
      <c r="E191" s="38" t="str">
        <f>IF(C191&gt;0,D191*C191," ")</f>
        <v> </v>
      </c>
    </row>
    <row r="192" spans="1:5" s="3" customFormat="1" ht="30" customHeight="1">
      <c r="A192" s="40" t="s">
        <v>239</v>
      </c>
      <c r="B192" s="55" t="s">
        <v>1</v>
      </c>
      <c r="C192" s="17"/>
      <c r="D192" s="56"/>
      <c r="E192" s="38" t="str">
        <f>IF(C192&gt;0,D192*C192," ")</f>
        <v> </v>
      </c>
    </row>
    <row r="193" spans="1:5" s="3" customFormat="1" ht="30" customHeight="1">
      <c r="A193" s="40" t="s">
        <v>240</v>
      </c>
      <c r="B193" s="36" t="s">
        <v>1</v>
      </c>
      <c r="C193" s="17"/>
      <c r="D193" s="56"/>
      <c r="E193" s="38" t="str">
        <f>IF(C193&gt;0,D193*C193," ")</f>
        <v> </v>
      </c>
    </row>
    <row r="194" spans="1:5" s="3" customFormat="1" ht="30" customHeight="1">
      <c r="A194" s="40" t="s">
        <v>241</v>
      </c>
      <c r="B194" s="55" t="s">
        <v>1</v>
      </c>
      <c r="C194" s="17"/>
      <c r="D194" s="56"/>
      <c r="E194" s="38" t="str">
        <f>IF(C194&gt;0,D194*C194," ")</f>
        <v> </v>
      </c>
    </row>
    <row r="195" spans="1:5" s="3" customFormat="1" ht="30" customHeight="1">
      <c r="A195" s="40" t="s">
        <v>242</v>
      </c>
      <c r="B195" s="55" t="s">
        <v>1</v>
      </c>
      <c r="C195" s="17"/>
      <c r="D195" s="56"/>
      <c r="E195" s="38" t="str">
        <f>IF(C195&gt;0,D195*C195," ")</f>
        <v> </v>
      </c>
    </row>
    <row r="196" spans="1:5" s="3" customFormat="1" ht="30" customHeight="1">
      <c r="A196" s="108" t="s">
        <v>172</v>
      </c>
      <c r="B196" s="63" t="s">
        <v>2</v>
      </c>
      <c r="C196" s="112"/>
      <c r="D196" s="56"/>
      <c r="E196" s="38" t="str">
        <f>IF(C196&gt;0,D196*C196," ")</f>
        <v> </v>
      </c>
    </row>
    <row r="197" spans="1:5" s="35" customFormat="1" ht="30" customHeight="1">
      <c r="A197" s="40" t="s">
        <v>42</v>
      </c>
      <c r="B197" s="36" t="s">
        <v>1</v>
      </c>
      <c r="C197" s="17"/>
      <c r="D197" s="7"/>
      <c r="E197" s="38" t="str">
        <f>IF(C197&gt;0,D197*C197," ")</f>
        <v> </v>
      </c>
    </row>
    <row r="198" spans="1:5" s="35" customFormat="1" ht="30" customHeight="1">
      <c r="A198" s="40" t="s">
        <v>234</v>
      </c>
      <c r="B198" s="36" t="s">
        <v>1</v>
      </c>
      <c r="C198" s="17"/>
      <c r="D198" s="7"/>
      <c r="E198" s="38" t="str">
        <f>IF(C198&gt;0,D198*C198," ")</f>
        <v> </v>
      </c>
    </row>
    <row r="199" spans="1:5" s="35" customFormat="1" ht="30" customHeight="1">
      <c r="A199" s="40" t="s">
        <v>243</v>
      </c>
      <c r="B199" s="36" t="s">
        <v>1</v>
      </c>
      <c r="C199" s="17"/>
      <c r="D199" s="7"/>
      <c r="E199" s="38" t="str">
        <f>IF(C199&gt;0,D199*C199," ")</f>
        <v> </v>
      </c>
    </row>
    <row r="200" spans="1:5" s="35" customFormat="1" ht="30" customHeight="1" thickBot="1">
      <c r="A200" s="40" t="s">
        <v>244</v>
      </c>
      <c r="B200" s="36" t="s">
        <v>1</v>
      </c>
      <c r="C200" s="17"/>
      <c r="D200" s="7"/>
      <c r="E200" s="38" t="str">
        <f>IF(C200&gt;0,D200*C200," ")</f>
        <v> </v>
      </c>
    </row>
    <row r="201" spans="1:5" s="35" customFormat="1" ht="19.5" customHeight="1" thickBot="1">
      <c r="A201" s="21" t="s">
        <v>67</v>
      </c>
      <c r="B201" s="8"/>
      <c r="C201" s="8"/>
      <c r="D201" s="8"/>
      <c r="E201" s="9"/>
    </row>
    <row r="202" spans="1:5" s="3" customFormat="1" ht="15" customHeight="1">
      <c r="A202" s="74" t="s">
        <v>75</v>
      </c>
      <c r="B202" s="55" t="s">
        <v>1</v>
      </c>
      <c r="C202" s="71"/>
      <c r="D202" s="72"/>
      <c r="E202" s="38" t="str">
        <f>IF(C202&gt;0,D202*C202," ")</f>
        <v> </v>
      </c>
    </row>
    <row r="203" spans="1:5" s="3" customFormat="1" ht="15" customHeight="1">
      <c r="A203" s="74" t="s">
        <v>76</v>
      </c>
      <c r="B203" s="55" t="s">
        <v>1</v>
      </c>
      <c r="C203" s="71"/>
      <c r="D203" s="72"/>
      <c r="E203" s="38" t="str">
        <f>IF(C203&gt;0,D203*C203," ")</f>
        <v> </v>
      </c>
    </row>
    <row r="204" spans="1:5" s="3" customFormat="1" ht="15" customHeight="1">
      <c r="A204" s="74" t="s">
        <v>77</v>
      </c>
      <c r="B204" s="55" t="s">
        <v>1</v>
      </c>
      <c r="C204" s="71"/>
      <c r="D204" s="72"/>
      <c r="E204" s="38" t="str">
        <f>IF(C204&gt;0,D204*C204," ")</f>
        <v> </v>
      </c>
    </row>
    <row r="205" spans="1:5" s="3" customFormat="1" ht="30" customHeight="1">
      <c r="A205" s="74" t="s">
        <v>70</v>
      </c>
      <c r="B205" s="55" t="s">
        <v>1</v>
      </c>
      <c r="C205" s="71"/>
      <c r="D205" s="72"/>
      <c r="E205" s="38" t="str">
        <f>IF(C205&gt;0,D205*C205," ")</f>
        <v> </v>
      </c>
    </row>
    <row r="206" spans="1:5" s="3" customFormat="1" ht="30" customHeight="1">
      <c r="A206" s="74" t="s">
        <v>72</v>
      </c>
      <c r="B206" s="55" t="s">
        <v>1</v>
      </c>
      <c r="C206" s="71"/>
      <c r="D206" s="72"/>
      <c r="E206" s="38" t="str">
        <f>IF(C206&gt;0,D206*C206," ")</f>
        <v> </v>
      </c>
    </row>
    <row r="207" spans="1:5" s="3" customFormat="1" ht="15" customHeight="1">
      <c r="A207" s="74" t="s">
        <v>117</v>
      </c>
      <c r="B207" s="55" t="s">
        <v>1</v>
      </c>
      <c r="C207" s="71"/>
      <c r="D207" s="72"/>
      <c r="E207" s="38" t="str">
        <f>IF(C207&gt;0,D207*C207," ")</f>
        <v> </v>
      </c>
    </row>
    <row r="208" spans="1:5" s="3" customFormat="1" ht="15" customHeight="1">
      <c r="A208" s="74" t="s">
        <v>78</v>
      </c>
      <c r="B208" s="55" t="s">
        <v>1</v>
      </c>
      <c r="C208" s="71"/>
      <c r="D208" s="72"/>
      <c r="E208" s="38" t="str">
        <f>IF(C208&gt;0,D208*C208," ")</f>
        <v> </v>
      </c>
    </row>
    <row r="209" spans="1:5" s="3" customFormat="1" ht="15" customHeight="1">
      <c r="A209" s="94" t="s">
        <v>85</v>
      </c>
      <c r="B209" s="63" t="s">
        <v>2</v>
      </c>
      <c r="C209" s="96"/>
      <c r="D209" s="72"/>
      <c r="E209" s="38" t="str">
        <f>IF(C209&gt;0,D209*C209," ")</f>
        <v> </v>
      </c>
    </row>
    <row r="210" spans="1:5" s="3" customFormat="1" ht="15" customHeight="1">
      <c r="A210" s="94" t="s">
        <v>86</v>
      </c>
      <c r="B210" s="63" t="s">
        <v>2</v>
      </c>
      <c r="C210" s="96"/>
      <c r="D210" s="72"/>
      <c r="E210" s="38" t="str">
        <f>IF(C210&gt;0,D210*C210," ")</f>
        <v> </v>
      </c>
    </row>
    <row r="211" spans="1:5" s="3" customFormat="1" ht="15" customHeight="1">
      <c r="A211" s="74" t="s">
        <v>79</v>
      </c>
      <c r="B211" s="55" t="s">
        <v>1</v>
      </c>
      <c r="C211" s="71"/>
      <c r="D211" s="72"/>
      <c r="E211" s="38" t="str">
        <f>IF(C211&gt;0,D211*C211," ")</f>
        <v> </v>
      </c>
    </row>
    <row r="212" spans="1:5" s="3" customFormat="1" ht="15" customHeight="1">
      <c r="A212" s="94" t="s">
        <v>110</v>
      </c>
      <c r="B212" s="63" t="s">
        <v>2</v>
      </c>
      <c r="C212" s="96"/>
      <c r="D212" s="72"/>
      <c r="E212" s="38" t="str">
        <f>IF(C212&gt;0,D212*C212," ")</f>
        <v> </v>
      </c>
    </row>
    <row r="213" spans="1:5" s="3" customFormat="1" ht="15" customHeight="1">
      <c r="A213" s="74" t="s">
        <v>87</v>
      </c>
      <c r="B213" s="55" t="s">
        <v>1</v>
      </c>
      <c r="C213" s="71"/>
      <c r="D213" s="72"/>
      <c r="E213" s="38" t="str">
        <f>IF(C213&gt;0,D213*C213," ")</f>
        <v> </v>
      </c>
    </row>
    <row r="214" spans="1:5" s="3" customFormat="1" ht="15" customHeight="1">
      <c r="A214" s="74" t="s">
        <v>88</v>
      </c>
      <c r="B214" s="55" t="s">
        <v>1</v>
      </c>
      <c r="C214" s="71"/>
      <c r="D214" s="72"/>
      <c r="E214" s="38" t="str">
        <f>IF(C214&gt;0,D214*C214," ")</f>
        <v> </v>
      </c>
    </row>
    <row r="215" spans="1:5" s="3" customFormat="1" ht="15" customHeight="1">
      <c r="A215" s="74" t="s">
        <v>69</v>
      </c>
      <c r="B215" s="55" t="s">
        <v>1</v>
      </c>
      <c r="C215" s="71"/>
      <c r="D215" s="72"/>
      <c r="E215" s="38" t="str">
        <f>IF(C215&gt;0,D215*C215," ")</f>
        <v> </v>
      </c>
    </row>
    <row r="216" spans="1:5" s="3" customFormat="1" ht="15" customHeight="1">
      <c r="A216" s="74" t="s">
        <v>68</v>
      </c>
      <c r="B216" s="55" t="s">
        <v>1</v>
      </c>
      <c r="C216" s="71"/>
      <c r="D216" s="72"/>
      <c r="E216" s="38" t="str">
        <f>IF(C216&gt;0,D216*C216," ")</f>
        <v> </v>
      </c>
    </row>
    <row r="217" spans="1:5" s="3" customFormat="1" ht="30" customHeight="1">
      <c r="A217" s="74" t="s">
        <v>80</v>
      </c>
      <c r="B217" s="55" t="s">
        <v>1</v>
      </c>
      <c r="C217" s="71"/>
      <c r="D217" s="72"/>
      <c r="E217" s="38" t="str">
        <f>IF(C217&gt;0,D217*C217," ")</f>
        <v> </v>
      </c>
    </row>
    <row r="218" spans="1:5" s="3" customFormat="1" ht="15" customHeight="1">
      <c r="A218" s="74" t="s">
        <v>81</v>
      </c>
      <c r="B218" s="55" t="s">
        <v>1</v>
      </c>
      <c r="C218" s="71"/>
      <c r="D218" s="72"/>
      <c r="E218" s="38" t="str">
        <f>IF(C218&gt;0,D218*C218," ")</f>
        <v> </v>
      </c>
    </row>
    <row r="219" spans="1:5" s="3" customFormat="1" ht="30" customHeight="1">
      <c r="A219" s="74" t="s">
        <v>71</v>
      </c>
      <c r="B219" s="55" t="s">
        <v>1</v>
      </c>
      <c r="C219" s="71"/>
      <c r="D219" s="72"/>
      <c r="E219" s="38" t="str">
        <f>IF(C219&gt;0,D219*C219," ")</f>
        <v> </v>
      </c>
    </row>
    <row r="220" spans="1:5" s="3" customFormat="1" ht="30" customHeight="1">
      <c r="A220" s="74" t="s">
        <v>73</v>
      </c>
      <c r="B220" s="55" t="s">
        <v>1</v>
      </c>
      <c r="C220" s="71"/>
      <c r="D220" s="72"/>
      <c r="E220" s="38" t="str">
        <f>IF(C220&gt;0,D220*C220," ")</f>
        <v> </v>
      </c>
    </row>
    <row r="221" spans="1:5" s="3" customFormat="1" ht="30" customHeight="1">
      <c r="A221" s="74" t="s">
        <v>74</v>
      </c>
      <c r="B221" s="55" t="s">
        <v>1</v>
      </c>
      <c r="C221" s="71"/>
      <c r="D221" s="72"/>
      <c r="E221" s="38" t="str">
        <f>IF(C221&gt;0,D221*C221," ")</f>
        <v> </v>
      </c>
    </row>
    <row r="222" spans="1:5" s="3" customFormat="1" ht="30" customHeight="1">
      <c r="A222" s="74" t="s">
        <v>82</v>
      </c>
      <c r="B222" s="55" t="s">
        <v>1</v>
      </c>
      <c r="C222" s="71"/>
      <c r="D222" s="72"/>
      <c r="E222" s="38" t="str">
        <f>IF(C222&gt;0,D222*C222," ")</f>
        <v> </v>
      </c>
    </row>
    <row r="223" spans="1:5" s="3" customFormat="1" ht="30" customHeight="1">
      <c r="A223" s="74" t="s">
        <v>83</v>
      </c>
      <c r="B223" s="55" t="s">
        <v>1</v>
      </c>
      <c r="C223" s="71"/>
      <c r="D223" s="72"/>
      <c r="E223" s="38" t="str">
        <f>IF(C223&gt;0,D223*C223," ")</f>
        <v> </v>
      </c>
    </row>
    <row r="224" spans="1:5" s="3" customFormat="1" ht="30" customHeight="1">
      <c r="A224" s="74" t="s">
        <v>118</v>
      </c>
      <c r="B224" s="55" t="s">
        <v>1</v>
      </c>
      <c r="C224" s="71"/>
      <c r="D224" s="72"/>
      <c r="E224" s="38" t="str">
        <f>IF(C224&gt;0,D224*C224," ")</f>
        <v> </v>
      </c>
    </row>
    <row r="225" spans="1:5" s="3" customFormat="1" ht="30" customHeight="1">
      <c r="A225" s="94" t="s">
        <v>219</v>
      </c>
      <c r="B225" s="63" t="s">
        <v>2</v>
      </c>
      <c r="C225" s="96"/>
      <c r="D225" s="72"/>
      <c r="E225" s="38" t="str">
        <f>IF(C225&gt;0,D225*C225," ")</f>
        <v> </v>
      </c>
    </row>
    <row r="226" spans="1:5" s="3" customFormat="1" ht="30" customHeight="1">
      <c r="A226" s="74" t="s">
        <v>245</v>
      </c>
      <c r="B226" s="55" t="s">
        <v>1</v>
      </c>
      <c r="C226" s="71"/>
      <c r="D226" s="72"/>
      <c r="E226" s="38" t="str">
        <f>IF(C226&gt;0,D226*C226," ")</f>
        <v> </v>
      </c>
    </row>
    <row r="227" spans="1:5" s="3" customFormat="1" ht="45" customHeight="1" thickBot="1">
      <c r="A227" s="74" t="s">
        <v>84</v>
      </c>
      <c r="B227" s="55" t="s">
        <v>1</v>
      </c>
      <c r="C227" s="71"/>
      <c r="D227" s="72"/>
      <c r="E227" s="38" t="str">
        <f>IF(C227&gt;0,D227*C227," ")</f>
        <v> </v>
      </c>
    </row>
    <row r="228" spans="1:5" s="5" customFormat="1" ht="19.5" customHeight="1" thickBot="1">
      <c r="A228" s="21" t="s">
        <v>11</v>
      </c>
      <c r="B228" s="8"/>
      <c r="C228" s="8"/>
      <c r="D228" s="8"/>
      <c r="E228" s="9"/>
    </row>
    <row r="229" spans="1:5" ht="15" customHeight="1">
      <c r="A229" s="88" t="s">
        <v>93</v>
      </c>
      <c r="B229" s="63" t="s">
        <v>2</v>
      </c>
      <c r="C229" s="89"/>
      <c r="D229" s="104"/>
      <c r="E229" s="38" t="str">
        <f>IF(C229&gt;0,D229*C229," ")</f>
        <v> </v>
      </c>
    </row>
    <row r="230" spans="1:5" ht="30" customHeight="1" thickBot="1">
      <c r="A230" s="109" t="s">
        <v>153</v>
      </c>
      <c r="B230" s="110" t="s">
        <v>1</v>
      </c>
      <c r="C230" s="111"/>
      <c r="D230" s="18"/>
      <c r="E230" s="38" t="str">
        <f>IF(C230&gt;0,D230*C230," ")</f>
        <v> </v>
      </c>
    </row>
    <row r="231" spans="1:5" s="35" customFormat="1" ht="19.5" customHeight="1" thickBot="1">
      <c r="A231" s="21" t="s">
        <v>31</v>
      </c>
      <c r="B231" s="8"/>
      <c r="C231" s="8"/>
      <c r="D231" s="8"/>
      <c r="E231" s="9"/>
    </row>
    <row r="232" spans="1:5" s="35" customFormat="1" ht="15" customHeight="1">
      <c r="A232" s="113" t="s">
        <v>33</v>
      </c>
      <c r="B232" s="114" t="s">
        <v>1</v>
      </c>
      <c r="C232" s="115"/>
      <c r="D232" s="47"/>
      <c r="E232" s="48" t="str">
        <f>IF(C232&gt;0,D232*C232," ")</f>
        <v> </v>
      </c>
    </row>
    <row r="233" spans="1:5" s="35" customFormat="1" ht="15" customHeight="1">
      <c r="A233" s="116" t="s">
        <v>35</v>
      </c>
      <c r="B233" s="117" t="s">
        <v>1</v>
      </c>
      <c r="C233" s="118"/>
      <c r="D233" s="46"/>
      <c r="E233" s="13" t="str">
        <f>IF(C233&gt;0,D233*C233," ")</f>
        <v> </v>
      </c>
    </row>
    <row r="234" spans="1:5" s="35" customFormat="1" ht="15" customHeight="1" thickBot="1">
      <c r="A234" s="119" t="s">
        <v>32</v>
      </c>
      <c r="B234" s="120" t="s">
        <v>1</v>
      </c>
      <c r="C234" s="121"/>
      <c r="D234" s="18"/>
      <c r="E234" s="38" t="str">
        <f>IF(C234&gt;0,D234*C234," ")</f>
        <v> </v>
      </c>
    </row>
    <row r="235" spans="1:5" s="5" customFormat="1" ht="20.25" customHeight="1" thickBot="1">
      <c r="A235" s="21" t="s">
        <v>47</v>
      </c>
      <c r="B235" s="42"/>
      <c r="C235" s="42"/>
      <c r="D235" s="42"/>
      <c r="E235" s="43"/>
    </row>
    <row r="236" spans="1:5" s="35" customFormat="1" ht="15" customHeight="1">
      <c r="A236" s="49" t="s">
        <v>17</v>
      </c>
      <c r="B236" s="50" t="s">
        <v>1</v>
      </c>
      <c r="C236" s="51"/>
      <c r="D236" s="47"/>
      <c r="E236" s="48" t="str">
        <f>IF(C236&gt;0,D236*C236," ")</f>
        <v> </v>
      </c>
    </row>
    <row r="237" spans="1:5" s="35" customFormat="1" ht="15" customHeight="1">
      <c r="A237" s="40" t="s">
        <v>18</v>
      </c>
      <c r="B237" s="36" t="s">
        <v>1</v>
      </c>
      <c r="C237" s="19"/>
      <c r="D237" s="18"/>
      <c r="E237" s="38" t="str">
        <f>IF(C237&gt;0,D237*C237," ")</f>
        <v> </v>
      </c>
    </row>
    <row r="238" spans="1:5" s="35" customFormat="1" ht="15" customHeight="1">
      <c r="A238" s="40" t="s">
        <v>19</v>
      </c>
      <c r="B238" s="36" t="s">
        <v>1</v>
      </c>
      <c r="C238" s="19"/>
      <c r="D238" s="18"/>
      <c r="E238" s="38" t="str">
        <f aca="true" t="shared" si="0" ref="E238:E243">IF(C238&gt;0,D238*C238," ")</f>
        <v> </v>
      </c>
    </row>
    <row r="239" spans="1:5" s="35" customFormat="1" ht="15" customHeight="1">
      <c r="A239" s="40" t="s">
        <v>22</v>
      </c>
      <c r="B239" s="36" t="s">
        <v>1</v>
      </c>
      <c r="C239" s="19"/>
      <c r="D239" s="18"/>
      <c r="E239" s="38" t="str">
        <f t="shared" si="0"/>
        <v> </v>
      </c>
    </row>
    <row r="240" spans="1:5" s="35" customFormat="1" ht="15" customHeight="1">
      <c r="A240" s="40" t="s">
        <v>16</v>
      </c>
      <c r="B240" s="36" t="s">
        <v>1</v>
      </c>
      <c r="C240" s="19"/>
      <c r="D240" s="18"/>
      <c r="E240" s="38" t="str">
        <f t="shared" si="0"/>
        <v> </v>
      </c>
    </row>
    <row r="241" spans="1:5" s="35" customFormat="1" ht="15" customHeight="1">
      <c r="A241" s="40" t="s">
        <v>20</v>
      </c>
      <c r="B241" s="36" t="s">
        <v>1</v>
      </c>
      <c r="C241" s="19"/>
      <c r="D241" s="18"/>
      <c r="E241" s="38" t="str">
        <f t="shared" si="0"/>
        <v> </v>
      </c>
    </row>
    <row r="242" spans="1:5" s="35" customFormat="1" ht="15" customHeight="1">
      <c r="A242" s="40" t="s">
        <v>21</v>
      </c>
      <c r="B242" s="36" t="s">
        <v>1</v>
      </c>
      <c r="C242" s="19"/>
      <c r="D242" s="18"/>
      <c r="E242" s="38" t="str">
        <f t="shared" si="0"/>
        <v> </v>
      </c>
    </row>
    <row r="243" spans="1:5" s="35" customFormat="1" ht="15" customHeight="1">
      <c r="A243" s="40" t="s">
        <v>24</v>
      </c>
      <c r="B243" s="36" t="s">
        <v>1</v>
      </c>
      <c r="C243" s="19"/>
      <c r="D243" s="18"/>
      <c r="E243" s="38" t="str">
        <f t="shared" si="0"/>
        <v> </v>
      </c>
    </row>
    <row r="244" spans="1:5" s="35" customFormat="1" ht="15" customHeight="1" thickBot="1">
      <c r="A244" s="82" t="s">
        <v>23</v>
      </c>
      <c r="B244" s="83" t="s">
        <v>1</v>
      </c>
      <c r="C244" s="85"/>
      <c r="D244" s="67"/>
      <c r="E244" s="53" t="str">
        <f>IF(C244&gt;0,D244*C244," ")</f>
        <v> </v>
      </c>
    </row>
    <row r="245" spans="1:5" ht="12.75">
      <c r="A245" s="24"/>
      <c r="B245" s="1"/>
      <c r="C245" s="1"/>
      <c r="D245" s="1"/>
      <c r="E245" s="1"/>
    </row>
    <row r="246" spans="1:5" ht="25.5">
      <c r="A246" s="25" t="s">
        <v>9</v>
      </c>
      <c r="B246" s="1"/>
      <c r="C246" s="1"/>
      <c r="D246" s="1"/>
      <c r="E246" s="1"/>
    </row>
    <row r="247" spans="1:5" ht="12.75">
      <c r="A247" s="25" t="s">
        <v>10</v>
      </c>
      <c r="B247" s="1"/>
      <c r="C247" s="1"/>
      <c r="D247" s="1"/>
      <c r="E247" s="1"/>
    </row>
    <row r="248" spans="1:5" ht="12.75">
      <c r="A248" s="25" t="s">
        <v>8</v>
      </c>
      <c r="B248" s="1"/>
      <c r="C248" s="1"/>
      <c r="D248" s="1"/>
      <c r="E248" s="1"/>
    </row>
    <row r="249" spans="1:5" ht="12.75">
      <c r="A249" s="24"/>
      <c r="B249" s="1"/>
      <c r="C249" s="1"/>
      <c r="D249" s="1"/>
      <c r="E249" s="1"/>
    </row>
  </sheetData>
  <sheetProtection/>
  <autoFilter ref="D13:D230"/>
  <mergeCells count="6">
    <mergeCell ref="A11:E11"/>
    <mergeCell ref="C8:D9"/>
    <mergeCell ref="A12:A13"/>
    <mergeCell ref="B12:B13"/>
    <mergeCell ref="C12:C13"/>
    <mergeCell ref="E12:E13"/>
  </mergeCells>
  <conditionalFormatting sqref="E232 E198 E184:E185 E161 E192 E236:E244 E143:E144 E229:E230 E206:E208 E28 E66 E68:E70 E74:E75 E79:E80 E155:E159 E30 E32 E84:E89 E98:E99 E101:E111 E15:E21 E46:E48 E50:E52 E140 E223:E224 E23:E25 E34:E37 E41:E44 E55:E57 E113:E119 E121:E127 E131:E134 E136 E164:E175">
    <cfRule type="expression" priority="17182" dxfId="2" stopIfTrue="1">
      <formula>NOT(ISNUMBER($C15))</formula>
    </cfRule>
    <cfRule type="expression" priority="17183" dxfId="0" stopIfTrue="1">
      <formula>MOD(ROW(),2)&lt;&gt;0</formula>
    </cfRule>
    <cfRule type="expression" priority="17184" dxfId="0" stopIfTrue="1">
      <formula>MOD(ROW(),2)=0</formula>
    </cfRule>
  </conditionalFormatting>
  <conditionalFormatting sqref="E234">
    <cfRule type="expression" priority="1999" dxfId="2" stopIfTrue="1">
      <formula>NOT(ISNUMBER($C234))</formula>
    </cfRule>
    <cfRule type="expression" priority="2000" dxfId="0" stopIfTrue="1">
      <formula>MOD(ROW(),2)&lt;&gt;0</formula>
    </cfRule>
    <cfRule type="expression" priority="2001" dxfId="0" stopIfTrue="1">
      <formula>MOD(ROW(),2)=0</formula>
    </cfRule>
  </conditionalFormatting>
  <conditionalFormatting sqref="E233">
    <cfRule type="expression" priority="1684" dxfId="2" stopIfTrue="1">
      <formula>NOT(ISNUMBER($C233))</formula>
    </cfRule>
    <cfRule type="expression" priority="1685" dxfId="0" stopIfTrue="1">
      <formula>MOD(ROW(),2)&lt;&gt;0</formula>
    </cfRule>
    <cfRule type="expression" priority="1686" dxfId="0" stopIfTrue="1">
      <formula>MOD(ROW(),2)=0</formula>
    </cfRule>
  </conditionalFormatting>
  <conditionalFormatting sqref="E142">
    <cfRule type="expression" priority="1579" dxfId="2" stopIfTrue="1">
      <formula>NOT(ISNUMBER($C142))</formula>
    </cfRule>
    <cfRule type="expression" priority="1580" dxfId="0" stopIfTrue="1">
      <formula>MOD(ROW(),2)&lt;&gt;0</formula>
    </cfRule>
    <cfRule type="expression" priority="1581" dxfId="0" stopIfTrue="1">
      <formula>MOD(ROW(),2)=0</formula>
    </cfRule>
  </conditionalFormatting>
  <conditionalFormatting sqref="E151">
    <cfRule type="expression" priority="1567" dxfId="2" stopIfTrue="1">
      <formula>NOT(ISNUMBER($C151))</formula>
    </cfRule>
    <cfRule type="expression" priority="1568" dxfId="0" stopIfTrue="1">
      <formula>MOD(ROW(),2)&lt;&gt;0</formula>
    </cfRule>
    <cfRule type="expression" priority="1569" dxfId="0" stopIfTrue="1">
      <formula>MOD(ROW(),2)=0</formula>
    </cfRule>
  </conditionalFormatting>
  <conditionalFormatting sqref="E150">
    <cfRule type="expression" priority="1564" dxfId="2" stopIfTrue="1">
      <formula>NOT(ISNUMBER($C150))</formula>
    </cfRule>
    <cfRule type="expression" priority="1565" dxfId="0" stopIfTrue="1">
      <formula>MOD(ROW(),2)&lt;&gt;0</formula>
    </cfRule>
    <cfRule type="expression" priority="1566" dxfId="0" stopIfTrue="1">
      <formula>MOD(ROW(),2)=0</formula>
    </cfRule>
  </conditionalFormatting>
  <conditionalFormatting sqref="E162">
    <cfRule type="expression" priority="1558" dxfId="2" stopIfTrue="1">
      <formula>NOT(ISNUMBER($C162))</formula>
    </cfRule>
    <cfRule type="expression" priority="1559" dxfId="0" stopIfTrue="1">
      <formula>MOD(ROW(),2)&lt;&gt;0</formula>
    </cfRule>
    <cfRule type="expression" priority="1560" dxfId="0" stopIfTrue="1">
      <formula>MOD(ROW(),2)=0</formula>
    </cfRule>
  </conditionalFormatting>
  <conditionalFormatting sqref="E197">
    <cfRule type="expression" priority="1504" dxfId="2" stopIfTrue="1">
      <formula>NOT(ISNUMBER($C197))</formula>
    </cfRule>
    <cfRule type="expression" priority="1505" dxfId="0" stopIfTrue="1">
      <formula>MOD(ROW(),2)&lt;&gt;0</formula>
    </cfRule>
    <cfRule type="expression" priority="1506" dxfId="0" stopIfTrue="1">
      <formula>MOD(ROW(),2)=0</formula>
    </cfRule>
  </conditionalFormatting>
  <conditionalFormatting sqref="E177">
    <cfRule type="expression" priority="1498" dxfId="2" stopIfTrue="1">
      <formula>NOT(ISNUMBER($C177))</formula>
    </cfRule>
    <cfRule type="expression" priority="1499" dxfId="0" stopIfTrue="1">
      <formula>MOD(ROW(),2)&lt;&gt;0</formula>
    </cfRule>
    <cfRule type="expression" priority="1500" dxfId="0" stopIfTrue="1">
      <formula>MOD(ROW(),2)=0</formula>
    </cfRule>
  </conditionalFormatting>
  <conditionalFormatting sqref="E187">
    <cfRule type="expression" priority="1459" dxfId="2" stopIfTrue="1">
      <formula>NOT(ISNUMBER($C187))</formula>
    </cfRule>
    <cfRule type="expression" priority="1460" dxfId="0" stopIfTrue="1">
      <formula>MOD(ROW(),2)&lt;&gt;0</formula>
    </cfRule>
    <cfRule type="expression" priority="1461" dxfId="0" stopIfTrue="1">
      <formula>MOD(ROW(),2)=0</formula>
    </cfRule>
  </conditionalFormatting>
  <conditionalFormatting sqref="E190">
    <cfRule type="expression" priority="1456" dxfId="2" stopIfTrue="1">
      <formula>NOT(ISNUMBER($C190))</formula>
    </cfRule>
    <cfRule type="expression" priority="1457" dxfId="0" stopIfTrue="1">
      <formula>MOD(ROW(),2)&lt;&gt;0</formula>
    </cfRule>
    <cfRule type="expression" priority="1458" dxfId="0" stopIfTrue="1">
      <formula>MOD(ROW(),2)=0</formula>
    </cfRule>
  </conditionalFormatting>
  <conditionalFormatting sqref="E181">
    <cfRule type="expression" priority="1396" dxfId="2" stopIfTrue="1">
      <formula>NOT(ISNUMBER($C181))</formula>
    </cfRule>
    <cfRule type="expression" priority="1397" dxfId="0" stopIfTrue="1">
      <formula>MOD(ROW(),2)&lt;&gt;0</formula>
    </cfRule>
    <cfRule type="expression" priority="1398" dxfId="0" stopIfTrue="1">
      <formula>MOD(ROW(),2)=0</formula>
    </cfRule>
  </conditionalFormatting>
  <conditionalFormatting sqref="E160">
    <cfRule type="expression" priority="1309" dxfId="2" stopIfTrue="1">
      <formula>NOT(ISNUMBER($C160))</formula>
    </cfRule>
    <cfRule type="expression" priority="1310" dxfId="0" stopIfTrue="1">
      <formula>MOD(ROW(),2)&lt;&gt;0</formula>
    </cfRule>
    <cfRule type="expression" priority="1311" dxfId="0" stopIfTrue="1">
      <formula>MOD(ROW(),2)=0</formula>
    </cfRule>
  </conditionalFormatting>
  <conditionalFormatting sqref="E60">
    <cfRule type="expression" priority="1243" dxfId="2" stopIfTrue="1">
      <formula>NOT(ISNUMBER($C60))</formula>
    </cfRule>
    <cfRule type="expression" priority="1244" dxfId="0" stopIfTrue="1">
      <formula>MOD(ROW(),2)&lt;&gt;0</formula>
    </cfRule>
    <cfRule type="expression" priority="1245" dxfId="0" stopIfTrue="1">
      <formula>MOD(ROW(),2)=0</formula>
    </cfRule>
  </conditionalFormatting>
  <conditionalFormatting sqref="E189">
    <cfRule type="expression" priority="1228" dxfId="2" stopIfTrue="1">
      <formula>NOT(ISNUMBER($C189))</formula>
    </cfRule>
    <cfRule type="expression" priority="1229" dxfId="0" stopIfTrue="1">
      <formula>MOD(ROW(),2)&lt;&gt;0</formula>
    </cfRule>
    <cfRule type="expression" priority="1230" dxfId="0" stopIfTrue="1">
      <formula>MOD(ROW(),2)=0</formula>
    </cfRule>
  </conditionalFormatting>
  <conditionalFormatting sqref="E64">
    <cfRule type="expression" priority="1192" dxfId="2" stopIfTrue="1">
      <formula>NOT(ISNUMBER($C64))</formula>
    </cfRule>
    <cfRule type="expression" priority="1193" dxfId="0" stopIfTrue="1">
      <formula>MOD(ROW(),2)&lt;&gt;0</formula>
    </cfRule>
    <cfRule type="expression" priority="1194" dxfId="0" stopIfTrue="1">
      <formula>MOD(ROW(),2)=0</formula>
    </cfRule>
  </conditionalFormatting>
  <conditionalFormatting sqref="E193">
    <cfRule type="expression" priority="1117" dxfId="2" stopIfTrue="1">
      <formula>NOT(ISNUMBER($C193))</formula>
    </cfRule>
    <cfRule type="expression" priority="1118" dxfId="0" stopIfTrue="1">
      <formula>MOD(ROW(),2)&lt;&gt;0</formula>
    </cfRule>
    <cfRule type="expression" priority="1119" dxfId="0" stopIfTrue="1">
      <formula>MOD(ROW(),2)=0</formula>
    </cfRule>
  </conditionalFormatting>
  <conditionalFormatting sqref="E146">
    <cfRule type="expression" priority="1060" dxfId="2" stopIfTrue="1">
      <formula>NOT(ISNUMBER($C146))</formula>
    </cfRule>
    <cfRule type="expression" priority="1061" dxfId="0" stopIfTrue="1">
      <formula>MOD(ROW(),2)&lt;&gt;0</formula>
    </cfRule>
    <cfRule type="expression" priority="1062" dxfId="0" stopIfTrue="1">
      <formula>MOD(ROW(),2)=0</formula>
    </cfRule>
  </conditionalFormatting>
  <conditionalFormatting sqref="E147">
    <cfRule type="expression" priority="1057" dxfId="2" stopIfTrue="1">
      <formula>NOT(ISNUMBER($C147))</formula>
    </cfRule>
    <cfRule type="expression" priority="1058" dxfId="0" stopIfTrue="1">
      <formula>MOD(ROW(),2)&lt;&gt;0</formula>
    </cfRule>
    <cfRule type="expression" priority="1059" dxfId="0" stopIfTrue="1">
      <formula>MOD(ROW(),2)=0</formula>
    </cfRule>
  </conditionalFormatting>
  <conditionalFormatting sqref="E62">
    <cfRule type="expression" priority="1027" dxfId="2" stopIfTrue="1">
      <formula>NOT(ISNUMBER($C62))</formula>
    </cfRule>
    <cfRule type="expression" priority="1028" dxfId="0" stopIfTrue="1">
      <formula>MOD(ROW(),2)&lt;&gt;0</formula>
    </cfRule>
    <cfRule type="expression" priority="1029" dxfId="0" stopIfTrue="1">
      <formula>MOD(ROW(),2)=0</formula>
    </cfRule>
  </conditionalFormatting>
  <conditionalFormatting sqref="E63">
    <cfRule type="expression" priority="1021" dxfId="2" stopIfTrue="1">
      <formula>NOT(ISNUMBER($C63))</formula>
    </cfRule>
    <cfRule type="expression" priority="1022" dxfId="0" stopIfTrue="1">
      <formula>MOD(ROW(),2)&lt;&gt;0</formula>
    </cfRule>
    <cfRule type="expression" priority="1023" dxfId="0" stopIfTrue="1">
      <formula>MOD(ROW(),2)=0</formula>
    </cfRule>
  </conditionalFormatting>
  <conditionalFormatting sqref="E191">
    <cfRule type="expression" priority="961" dxfId="2" stopIfTrue="1">
      <formula>NOT(ISNUMBER($C191))</formula>
    </cfRule>
    <cfRule type="expression" priority="962" dxfId="0" stopIfTrue="1">
      <formula>MOD(ROW(),2)&lt;&gt;0</formula>
    </cfRule>
    <cfRule type="expression" priority="963" dxfId="0" stopIfTrue="1">
      <formula>MOD(ROW(),2)=0</formula>
    </cfRule>
  </conditionalFormatting>
  <conditionalFormatting sqref="E186">
    <cfRule type="expression" priority="946" dxfId="2" stopIfTrue="1">
      <formula>NOT(ISNUMBER($C186))</formula>
    </cfRule>
    <cfRule type="expression" priority="947" dxfId="0" stopIfTrue="1">
      <formula>MOD(ROW(),2)&lt;&gt;0</formula>
    </cfRule>
    <cfRule type="expression" priority="948" dxfId="0" stopIfTrue="1">
      <formula>MOD(ROW(),2)=0</formula>
    </cfRule>
  </conditionalFormatting>
  <conditionalFormatting sqref="E65">
    <cfRule type="expression" priority="925" dxfId="2" stopIfTrue="1">
      <formula>NOT(ISNUMBER($C65))</formula>
    </cfRule>
    <cfRule type="expression" priority="926" dxfId="0" stopIfTrue="1">
      <formula>MOD(ROW(),2)&lt;&gt;0</formula>
    </cfRule>
    <cfRule type="expression" priority="927" dxfId="0" stopIfTrue="1">
      <formula>MOD(ROW(),2)=0</formula>
    </cfRule>
  </conditionalFormatting>
  <conditionalFormatting sqref="E188">
    <cfRule type="expression" priority="886" dxfId="2" stopIfTrue="1">
      <formula>NOT(ISNUMBER($C188))</formula>
    </cfRule>
    <cfRule type="expression" priority="887" dxfId="0" stopIfTrue="1">
      <formula>MOD(ROW(),2)&lt;&gt;0</formula>
    </cfRule>
    <cfRule type="expression" priority="888" dxfId="0" stopIfTrue="1">
      <formula>MOD(ROW(),2)=0</formula>
    </cfRule>
  </conditionalFormatting>
  <conditionalFormatting sqref="E212">
    <cfRule type="expression" priority="868" dxfId="2" stopIfTrue="1">
      <formula>NOT(ISNUMBER($C212))</formula>
    </cfRule>
    <cfRule type="expression" priority="869" dxfId="0" stopIfTrue="1">
      <formula>MOD(ROW(),2)&lt;&gt;0</formula>
    </cfRule>
    <cfRule type="expression" priority="870" dxfId="0" stopIfTrue="1">
      <formula>MOD(ROW(),2)=0</formula>
    </cfRule>
  </conditionalFormatting>
  <conditionalFormatting sqref="E216">
    <cfRule type="expression" priority="865" dxfId="2" stopIfTrue="1">
      <formula>NOT(ISNUMBER($C216))</formula>
    </cfRule>
    <cfRule type="expression" priority="866" dxfId="0" stopIfTrue="1">
      <formula>MOD(ROW(),2)&lt;&gt;0</formula>
    </cfRule>
    <cfRule type="expression" priority="867" dxfId="0" stopIfTrue="1">
      <formula>MOD(ROW(),2)=0</formula>
    </cfRule>
  </conditionalFormatting>
  <conditionalFormatting sqref="E215">
    <cfRule type="expression" priority="862" dxfId="2" stopIfTrue="1">
      <formula>NOT(ISNUMBER($C215))</formula>
    </cfRule>
    <cfRule type="expression" priority="863" dxfId="0" stopIfTrue="1">
      <formula>MOD(ROW(),2)&lt;&gt;0</formula>
    </cfRule>
    <cfRule type="expression" priority="864" dxfId="0" stopIfTrue="1">
      <formula>MOD(ROW(),2)=0</formula>
    </cfRule>
  </conditionalFormatting>
  <conditionalFormatting sqref="E219">
    <cfRule type="expression" priority="859" dxfId="2" stopIfTrue="1">
      <formula>NOT(ISNUMBER($C219))</formula>
    </cfRule>
    <cfRule type="expression" priority="860" dxfId="0" stopIfTrue="1">
      <formula>MOD(ROW(),2)&lt;&gt;0</formula>
    </cfRule>
    <cfRule type="expression" priority="861" dxfId="0" stopIfTrue="1">
      <formula>MOD(ROW(),2)=0</formula>
    </cfRule>
  </conditionalFormatting>
  <conditionalFormatting sqref="E205">
    <cfRule type="expression" priority="856" dxfId="2" stopIfTrue="1">
      <formula>NOT(ISNUMBER($C205))</formula>
    </cfRule>
    <cfRule type="expression" priority="857" dxfId="0" stopIfTrue="1">
      <formula>MOD(ROW(),2)&lt;&gt;0</formula>
    </cfRule>
    <cfRule type="expression" priority="858" dxfId="0" stopIfTrue="1">
      <formula>MOD(ROW(),2)=0</formula>
    </cfRule>
  </conditionalFormatting>
  <conditionalFormatting sqref="E220">
    <cfRule type="expression" priority="850" dxfId="2" stopIfTrue="1">
      <formula>NOT(ISNUMBER($C220))</formula>
    </cfRule>
    <cfRule type="expression" priority="851" dxfId="0" stopIfTrue="1">
      <formula>MOD(ROW(),2)&lt;&gt;0</formula>
    </cfRule>
    <cfRule type="expression" priority="852" dxfId="0" stopIfTrue="1">
      <formula>MOD(ROW(),2)=0</formula>
    </cfRule>
  </conditionalFormatting>
  <conditionalFormatting sqref="E221">
    <cfRule type="expression" priority="847" dxfId="2" stopIfTrue="1">
      <formula>NOT(ISNUMBER($C221))</formula>
    </cfRule>
    <cfRule type="expression" priority="848" dxfId="0" stopIfTrue="1">
      <formula>MOD(ROW(),2)&lt;&gt;0</formula>
    </cfRule>
    <cfRule type="expression" priority="849" dxfId="0" stopIfTrue="1">
      <formula>MOD(ROW(),2)=0</formula>
    </cfRule>
  </conditionalFormatting>
  <conditionalFormatting sqref="E202">
    <cfRule type="expression" priority="844" dxfId="2" stopIfTrue="1">
      <formula>NOT(ISNUMBER($C202))</formula>
    </cfRule>
    <cfRule type="expression" priority="845" dxfId="0" stopIfTrue="1">
      <formula>MOD(ROW(),2)&lt;&gt;0</formula>
    </cfRule>
    <cfRule type="expression" priority="846" dxfId="0" stopIfTrue="1">
      <formula>MOD(ROW(),2)=0</formula>
    </cfRule>
  </conditionalFormatting>
  <conditionalFormatting sqref="E203">
    <cfRule type="expression" priority="841" dxfId="2" stopIfTrue="1">
      <formula>NOT(ISNUMBER($C203))</formula>
    </cfRule>
    <cfRule type="expression" priority="842" dxfId="0" stopIfTrue="1">
      <formula>MOD(ROW(),2)&lt;&gt;0</formula>
    </cfRule>
    <cfRule type="expression" priority="843" dxfId="0" stopIfTrue="1">
      <formula>MOD(ROW(),2)=0</formula>
    </cfRule>
  </conditionalFormatting>
  <conditionalFormatting sqref="E204">
    <cfRule type="expression" priority="838" dxfId="2" stopIfTrue="1">
      <formula>NOT(ISNUMBER($C204))</formula>
    </cfRule>
    <cfRule type="expression" priority="839" dxfId="0" stopIfTrue="1">
      <formula>MOD(ROW(),2)&lt;&gt;0</formula>
    </cfRule>
    <cfRule type="expression" priority="840" dxfId="0" stopIfTrue="1">
      <formula>MOD(ROW(),2)=0</formula>
    </cfRule>
  </conditionalFormatting>
  <conditionalFormatting sqref="E211">
    <cfRule type="expression" priority="832" dxfId="2" stopIfTrue="1">
      <formula>NOT(ISNUMBER($C211))</formula>
    </cfRule>
    <cfRule type="expression" priority="833" dxfId="0" stopIfTrue="1">
      <formula>MOD(ROW(),2)&lt;&gt;0</formula>
    </cfRule>
    <cfRule type="expression" priority="834" dxfId="0" stopIfTrue="1">
      <formula>MOD(ROW(),2)=0</formula>
    </cfRule>
  </conditionalFormatting>
  <conditionalFormatting sqref="E217">
    <cfRule type="expression" priority="829" dxfId="2" stopIfTrue="1">
      <formula>NOT(ISNUMBER($C217))</formula>
    </cfRule>
    <cfRule type="expression" priority="830" dxfId="0" stopIfTrue="1">
      <formula>MOD(ROW(),2)&lt;&gt;0</formula>
    </cfRule>
    <cfRule type="expression" priority="831" dxfId="0" stopIfTrue="1">
      <formula>MOD(ROW(),2)=0</formula>
    </cfRule>
  </conditionalFormatting>
  <conditionalFormatting sqref="E218">
    <cfRule type="expression" priority="826" dxfId="2" stopIfTrue="1">
      <formula>NOT(ISNUMBER($C218))</formula>
    </cfRule>
    <cfRule type="expression" priority="827" dxfId="0" stopIfTrue="1">
      <formula>MOD(ROW(),2)&lt;&gt;0</formula>
    </cfRule>
    <cfRule type="expression" priority="828" dxfId="0" stopIfTrue="1">
      <formula>MOD(ROW(),2)=0</formula>
    </cfRule>
  </conditionalFormatting>
  <conditionalFormatting sqref="E222">
    <cfRule type="expression" priority="823" dxfId="2" stopIfTrue="1">
      <formula>NOT(ISNUMBER($C222))</formula>
    </cfRule>
    <cfRule type="expression" priority="824" dxfId="0" stopIfTrue="1">
      <formula>MOD(ROW(),2)&lt;&gt;0</formula>
    </cfRule>
    <cfRule type="expression" priority="825" dxfId="0" stopIfTrue="1">
      <formula>MOD(ROW(),2)=0</formula>
    </cfRule>
  </conditionalFormatting>
  <conditionalFormatting sqref="E226">
    <cfRule type="expression" priority="817" dxfId="2" stopIfTrue="1">
      <formula>NOT(ISNUMBER($C226))</formula>
    </cfRule>
    <cfRule type="expression" priority="818" dxfId="0" stopIfTrue="1">
      <formula>MOD(ROW(),2)&lt;&gt;0</formula>
    </cfRule>
    <cfRule type="expression" priority="819" dxfId="0" stopIfTrue="1">
      <formula>MOD(ROW(),2)=0</formula>
    </cfRule>
  </conditionalFormatting>
  <conditionalFormatting sqref="E227">
    <cfRule type="expression" priority="814" dxfId="2" stopIfTrue="1">
      <formula>NOT(ISNUMBER($C227))</formula>
    </cfRule>
    <cfRule type="expression" priority="815" dxfId="0" stopIfTrue="1">
      <formula>MOD(ROW(),2)&lt;&gt;0</formula>
    </cfRule>
    <cfRule type="expression" priority="816" dxfId="0" stopIfTrue="1">
      <formula>MOD(ROW(),2)=0</formula>
    </cfRule>
  </conditionalFormatting>
  <conditionalFormatting sqref="E209">
    <cfRule type="expression" priority="811" dxfId="2" stopIfTrue="1">
      <formula>NOT(ISNUMBER($C209))</formula>
    </cfRule>
    <cfRule type="expression" priority="812" dxfId="0" stopIfTrue="1">
      <formula>MOD(ROW(),2)&lt;&gt;0</formula>
    </cfRule>
    <cfRule type="expression" priority="813" dxfId="0" stopIfTrue="1">
      <formula>MOD(ROW(),2)=0</formula>
    </cfRule>
  </conditionalFormatting>
  <conditionalFormatting sqref="E210">
    <cfRule type="expression" priority="808" dxfId="2" stopIfTrue="1">
      <formula>NOT(ISNUMBER($C210))</formula>
    </cfRule>
    <cfRule type="expression" priority="809" dxfId="0" stopIfTrue="1">
      <formula>MOD(ROW(),2)&lt;&gt;0</formula>
    </cfRule>
    <cfRule type="expression" priority="810" dxfId="0" stopIfTrue="1">
      <formula>MOD(ROW(),2)=0</formula>
    </cfRule>
  </conditionalFormatting>
  <conditionalFormatting sqref="E213">
    <cfRule type="expression" priority="802" dxfId="2" stopIfTrue="1">
      <formula>NOT(ISNUMBER($C213))</formula>
    </cfRule>
    <cfRule type="expression" priority="803" dxfId="0" stopIfTrue="1">
      <formula>MOD(ROW(),2)&lt;&gt;0</formula>
    </cfRule>
    <cfRule type="expression" priority="804" dxfId="0" stopIfTrue="1">
      <formula>MOD(ROW(),2)=0</formula>
    </cfRule>
  </conditionalFormatting>
  <conditionalFormatting sqref="E214">
    <cfRule type="expression" priority="799" dxfId="2" stopIfTrue="1">
      <formula>NOT(ISNUMBER($C214))</formula>
    </cfRule>
    <cfRule type="expression" priority="800" dxfId="0" stopIfTrue="1">
      <formula>MOD(ROW(),2)&lt;&gt;0</formula>
    </cfRule>
    <cfRule type="expression" priority="801" dxfId="0" stopIfTrue="1">
      <formula>MOD(ROW(),2)=0</formula>
    </cfRule>
  </conditionalFormatting>
  <conditionalFormatting sqref="E225">
    <cfRule type="expression" priority="796" dxfId="2" stopIfTrue="1">
      <formula>NOT(ISNUMBER($C225))</formula>
    </cfRule>
    <cfRule type="expression" priority="797" dxfId="0" stopIfTrue="1">
      <formula>MOD(ROW(),2)&lt;&gt;0</formula>
    </cfRule>
    <cfRule type="expression" priority="798" dxfId="0" stopIfTrue="1">
      <formula>MOD(ROW(),2)=0</formula>
    </cfRule>
  </conditionalFormatting>
  <conditionalFormatting sqref="E163">
    <cfRule type="expression" priority="592" dxfId="2" stopIfTrue="1">
      <formula>NOT(ISNUMBER($C163))</formula>
    </cfRule>
    <cfRule type="expression" priority="593" dxfId="0" stopIfTrue="1">
      <formula>MOD(ROW(),2)&lt;&gt;0</formula>
    </cfRule>
    <cfRule type="expression" priority="594" dxfId="0" stopIfTrue="1">
      <formula>MOD(ROW(),2)=0</formula>
    </cfRule>
  </conditionalFormatting>
  <conditionalFormatting sqref="E139">
    <cfRule type="expression" priority="520" dxfId="2" stopIfTrue="1">
      <formula>NOT(ISNUMBER($C139))</formula>
    </cfRule>
    <cfRule type="expression" priority="521" dxfId="0" stopIfTrue="1">
      <formula>MOD(ROW(),2)&lt;&gt;0</formula>
    </cfRule>
    <cfRule type="expression" priority="522" dxfId="0" stopIfTrue="1">
      <formula>MOD(ROW(),2)=0</formula>
    </cfRule>
  </conditionalFormatting>
  <conditionalFormatting sqref="E196">
    <cfRule type="expression" priority="463" dxfId="2" stopIfTrue="1">
      <formula>NOT(ISNUMBER($C196))</formula>
    </cfRule>
    <cfRule type="expression" priority="464" dxfId="0" stopIfTrue="1">
      <formula>MOD(ROW(),2)&lt;&gt;0</formula>
    </cfRule>
    <cfRule type="expression" priority="465" dxfId="0" stopIfTrue="1">
      <formula>MOD(ROW(),2)=0</formula>
    </cfRule>
  </conditionalFormatting>
  <conditionalFormatting sqref="E26">
    <cfRule type="expression" priority="454" dxfId="2" stopIfTrue="1">
      <formula>NOT(ISNUMBER($C26))</formula>
    </cfRule>
    <cfRule type="expression" priority="455" dxfId="0" stopIfTrue="1">
      <formula>MOD(ROW(),2)&lt;&gt;0</formula>
    </cfRule>
    <cfRule type="expression" priority="456" dxfId="0" stopIfTrue="1">
      <formula>MOD(ROW(),2)=0</formula>
    </cfRule>
  </conditionalFormatting>
  <conditionalFormatting sqref="E112">
    <cfRule type="expression" priority="412" dxfId="2" stopIfTrue="1">
      <formula>NOT(ISNUMBER($C112))</formula>
    </cfRule>
    <cfRule type="expression" priority="413" dxfId="0" stopIfTrue="1">
      <formula>MOD(ROW(),2)&lt;&gt;0</formula>
    </cfRule>
    <cfRule type="expression" priority="414" dxfId="0" stopIfTrue="1">
      <formula>MOD(ROW(),2)=0</formula>
    </cfRule>
  </conditionalFormatting>
  <conditionalFormatting sqref="E135">
    <cfRule type="expression" priority="391" dxfId="2" stopIfTrue="1">
      <formula>NOT(ISNUMBER($C135))</formula>
    </cfRule>
    <cfRule type="expression" priority="392" dxfId="0" stopIfTrue="1">
      <formula>MOD(ROW(),2)&lt;&gt;0</formula>
    </cfRule>
    <cfRule type="expression" priority="393" dxfId="0" stopIfTrue="1">
      <formula>MOD(ROW(),2)=0</formula>
    </cfRule>
  </conditionalFormatting>
  <conditionalFormatting sqref="E129">
    <cfRule type="expression" priority="367" dxfId="2" stopIfTrue="1">
      <formula>NOT(ISNUMBER($C129))</formula>
    </cfRule>
    <cfRule type="expression" priority="368" dxfId="0" stopIfTrue="1">
      <formula>MOD(ROW(),2)&lt;&gt;0</formula>
    </cfRule>
    <cfRule type="expression" priority="369" dxfId="0" stopIfTrue="1">
      <formula>MOD(ROW(),2)=0</formula>
    </cfRule>
  </conditionalFormatting>
  <conditionalFormatting sqref="E83">
    <cfRule type="expression" priority="346" dxfId="2" stopIfTrue="1">
      <formula>NOT(ISNUMBER($C83))</formula>
    </cfRule>
    <cfRule type="expression" priority="347" dxfId="0" stopIfTrue="1">
      <formula>MOD(ROW(),2)&lt;&gt;0</formula>
    </cfRule>
    <cfRule type="expression" priority="348" dxfId="0" stopIfTrue="1">
      <formula>MOD(ROW(),2)=0</formula>
    </cfRule>
  </conditionalFormatting>
  <conditionalFormatting sqref="E90">
    <cfRule type="expression" priority="340" dxfId="2" stopIfTrue="1">
      <formula>NOT(ISNUMBER($C90))</formula>
    </cfRule>
    <cfRule type="expression" priority="341" dxfId="0" stopIfTrue="1">
      <formula>MOD(ROW(),2)&lt;&gt;0</formula>
    </cfRule>
    <cfRule type="expression" priority="342" dxfId="0" stopIfTrue="1">
      <formula>MOD(ROW(),2)=0</formula>
    </cfRule>
  </conditionalFormatting>
  <conditionalFormatting sqref="E91">
    <cfRule type="expression" priority="334" dxfId="2" stopIfTrue="1">
      <formula>NOT(ISNUMBER($C91))</formula>
    </cfRule>
    <cfRule type="expression" priority="335" dxfId="0" stopIfTrue="1">
      <formula>MOD(ROW(),2)&lt;&gt;0</formula>
    </cfRule>
    <cfRule type="expression" priority="336" dxfId="0" stopIfTrue="1">
      <formula>MOD(ROW(),2)=0</formula>
    </cfRule>
  </conditionalFormatting>
  <conditionalFormatting sqref="E120">
    <cfRule type="expression" priority="283" dxfId="2" stopIfTrue="1">
      <formula>NOT(ISNUMBER($C120))</formula>
    </cfRule>
    <cfRule type="expression" priority="284" dxfId="0" stopIfTrue="1">
      <formula>MOD(ROW(),2)&lt;&gt;0</formula>
    </cfRule>
    <cfRule type="expression" priority="285" dxfId="0" stopIfTrue="1">
      <formula>MOD(ROW(),2)=0</formula>
    </cfRule>
  </conditionalFormatting>
  <conditionalFormatting sqref="E137">
    <cfRule type="expression" priority="277" dxfId="2" stopIfTrue="1">
      <formula>NOT(ISNUMBER($C137))</formula>
    </cfRule>
    <cfRule type="expression" priority="278" dxfId="0" stopIfTrue="1">
      <formula>MOD(ROW(),2)&lt;&gt;0</formula>
    </cfRule>
    <cfRule type="expression" priority="279" dxfId="0" stopIfTrue="1">
      <formula>MOD(ROW(),2)=0</formula>
    </cfRule>
  </conditionalFormatting>
  <conditionalFormatting sqref="E22">
    <cfRule type="expression" priority="259" dxfId="2" stopIfTrue="1">
      <formula>NOT(ISNUMBER($C22))</formula>
    </cfRule>
    <cfRule type="expression" priority="260" dxfId="0" stopIfTrue="1">
      <formula>MOD(ROW(),2)&lt;&gt;0</formula>
    </cfRule>
    <cfRule type="expression" priority="261" dxfId="0" stopIfTrue="1">
      <formula>MOD(ROW(),2)=0</formula>
    </cfRule>
  </conditionalFormatting>
  <conditionalFormatting sqref="E78">
    <cfRule type="expression" priority="253" dxfId="2" stopIfTrue="1">
      <formula>NOT(ISNUMBER($C78))</formula>
    </cfRule>
    <cfRule type="expression" priority="254" dxfId="0" stopIfTrue="1">
      <formula>MOD(ROW(),2)&lt;&gt;0</formula>
    </cfRule>
    <cfRule type="expression" priority="255" dxfId="0" stopIfTrue="1">
      <formula>MOD(ROW(),2)=0</formula>
    </cfRule>
  </conditionalFormatting>
  <conditionalFormatting sqref="E81">
    <cfRule type="expression" priority="247" dxfId="2" stopIfTrue="1">
      <formula>NOT(ISNUMBER($C81))</formula>
    </cfRule>
    <cfRule type="expression" priority="248" dxfId="0" stopIfTrue="1">
      <formula>MOD(ROW(),2)&lt;&gt;0</formula>
    </cfRule>
    <cfRule type="expression" priority="249" dxfId="0" stopIfTrue="1">
      <formula>MOD(ROW(),2)=0</formula>
    </cfRule>
  </conditionalFormatting>
  <conditionalFormatting sqref="E82">
    <cfRule type="expression" priority="244" dxfId="2" stopIfTrue="1">
      <formula>NOT(ISNUMBER($C82))</formula>
    </cfRule>
    <cfRule type="expression" priority="245" dxfId="0" stopIfTrue="1">
      <formula>MOD(ROW(),2)&lt;&gt;0</formula>
    </cfRule>
    <cfRule type="expression" priority="246" dxfId="0" stopIfTrue="1">
      <formula>MOD(ROW(),2)=0</formula>
    </cfRule>
  </conditionalFormatting>
  <conditionalFormatting sqref="E138">
    <cfRule type="expression" priority="235" dxfId="2" stopIfTrue="1">
      <formula>NOT(ISNUMBER($C138))</formula>
    </cfRule>
    <cfRule type="expression" priority="236" dxfId="0" stopIfTrue="1">
      <formula>MOD(ROW(),2)&lt;&gt;0</formula>
    </cfRule>
    <cfRule type="expression" priority="237" dxfId="0" stopIfTrue="1">
      <formula>MOD(ROW(),2)=0</formula>
    </cfRule>
  </conditionalFormatting>
  <conditionalFormatting sqref="E27">
    <cfRule type="expression" priority="223" dxfId="2" stopIfTrue="1">
      <formula>NOT(ISNUMBER($C27))</formula>
    </cfRule>
    <cfRule type="expression" priority="224" dxfId="0" stopIfTrue="1">
      <formula>MOD(ROW(),2)&lt;&gt;0</formula>
    </cfRule>
    <cfRule type="expression" priority="225" dxfId="0" stopIfTrue="1">
      <formula>MOD(ROW(),2)=0</formula>
    </cfRule>
  </conditionalFormatting>
  <conditionalFormatting sqref="E59">
    <cfRule type="expression" priority="205" dxfId="2" stopIfTrue="1">
      <formula>NOT(ISNUMBER($C59))</formula>
    </cfRule>
    <cfRule type="expression" priority="206" dxfId="0" stopIfTrue="1">
      <formula>MOD(ROW(),2)&lt;&gt;0</formula>
    </cfRule>
    <cfRule type="expression" priority="207" dxfId="0" stopIfTrue="1">
      <formula>MOD(ROW(),2)=0</formula>
    </cfRule>
  </conditionalFormatting>
  <conditionalFormatting sqref="E77">
    <cfRule type="expression" priority="199" dxfId="2" stopIfTrue="1">
      <formula>NOT(ISNUMBER($C77))</formula>
    </cfRule>
    <cfRule type="expression" priority="200" dxfId="0" stopIfTrue="1">
      <formula>MOD(ROW(),2)&lt;&gt;0</formula>
    </cfRule>
    <cfRule type="expression" priority="201" dxfId="0" stopIfTrue="1">
      <formula>MOD(ROW(),2)=0</formula>
    </cfRule>
  </conditionalFormatting>
  <conditionalFormatting sqref="E154">
    <cfRule type="expression" priority="190" dxfId="2" stopIfTrue="1">
      <formula>NOT(ISNUMBER($C154))</formula>
    </cfRule>
    <cfRule type="expression" priority="191" dxfId="0" stopIfTrue="1">
      <formula>MOD(ROW(),2)&lt;&gt;0</formula>
    </cfRule>
    <cfRule type="expression" priority="192" dxfId="0" stopIfTrue="1">
      <formula>MOD(ROW(),2)=0</formula>
    </cfRule>
  </conditionalFormatting>
  <conditionalFormatting sqref="E178">
    <cfRule type="expression" priority="187" dxfId="2" stopIfTrue="1">
      <formula>NOT(ISNUMBER($C178))</formula>
    </cfRule>
    <cfRule type="expression" priority="188" dxfId="0" stopIfTrue="1">
      <formula>MOD(ROW(),2)&lt;&gt;0</formula>
    </cfRule>
    <cfRule type="expression" priority="189" dxfId="0" stopIfTrue="1">
      <formula>MOD(ROW(),2)=0</formula>
    </cfRule>
  </conditionalFormatting>
  <conditionalFormatting sqref="E183">
    <cfRule type="expression" priority="184" dxfId="2" stopIfTrue="1">
      <formula>NOT(ISNUMBER($C183))</formula>
    </cfRule>
    <cfRule type="expression" priority="185" dxfId="0" stopIfTrue="1">
      <formula>MOD(ROW(),2)&lt;&gt;0</formula>
    </cfRule>
    <cfRule type="expression" priority="186" dxfId="0" stopIfTrue="1">
      <formula>MOD(ROW(),2)=0</formula>
    </cfRule>
  </conditionalFormatting>
  <conditionalFormatting sqref="E40">
    <cfRule type="expression" priority="181" dxfId="2" stopIfTrue="1">
      <formula>NOT(ISNUMBER($C40))</formula>
    </cfRule>
    <cfRule type="expression" priority="182" dxfId="0" stopIfTrue="1">
      <formula>MOD(ROW(),2)&lt;&gt;0</formula>
    </cfRule>
    <cfRule type="expression" priority="183" dxfId="0" stopIfTrue="1">
      <formula>MOD(ROW(),2)=0</formula>
    </cfRule>
  </conditionalFormatting>
  <conditionalFormatting sqref="E92">
    <cfRule type="expression" priority="166" dxfId="2" stopIfTrue="1">
      <formula>NOT(ISNUMBER($C92))</formula>
    </cfRule>
    <cfRule type="expression" priority="167" dxfId="0" stopIfTrue="1">
      <formula>MOD(ROW(),2)&lt;&gt;0</formula>
    </cfRule>
    <cfRule type="expression" priority="168" dxfId="0" stopIfTrue="1">
      <formula>MOD(ROW(),2)=0</formula>
    </cfRule>
  </conditionalFormatting>
  <conditionalFormatting sqref="E93">
    <cfRule type="expression" priority="163" dxfId="2" stopIfTrue="1">
      <formula>NOT(ISNUMBER($C93))</formula>
    </cfRule>
    <cfRule type="expression" priority="164" dxfId="0" stopIfTrue="1">
      <formula>MOD(ROW(),2)&lt;&gt;0</formula>
    </cfRule>
    <cfRule type="expression" priority="165" dxfId="0" stopIfTrue="1">
      <formula>MOD(ROW(),2)=0</formula>
    </cfRule>
  </conditionalFormatting>
  <conditionalFormatting sqref="E29">
    <cfRule type="expression" priority="160" dxfId="2" stopIfTrue="1">
      <formula>NOT(ISNUMBER($C29))</formula>
    </cfRule>
    <cfRule type="expression" priority="161" dxfId="0" stopIfTrue="1">
      <formula>MOD(ROW(),2)&lt;&gt;0</formula>
    </cfRule>
    <cfRule type="expression" priority="162" dxfId="0" stopIfTrue="1">
      <formula>MOD(ROW(),2)=0</formula>
    </cfRule>
  </conditionalFormatting>
  <conditionalFormatting sqref="E72">
    <cfRule type="expression" priority="157" dxfId="2" stopIfTrue="1">
      <formula>NOT(ISNUMBER($C72))</formula>
    </cfRule>
    <cfRule type="expression" priority="158" dxfId="0" stopIfTrue="1">
      <formula>MOD(ROW(),2)&lt;&gt;0</formula>
    </cfRule>
    <cfRule type="expression" priority="159" dxfId="0" stopIfTrue="1">
      <formula>MOD(ROW(),2)=0</formula>
    </cfRule>
  </conditionalFormatting>
  <conditionalFormatting sqref="E73">
    <cfRule type="expression" priority="154" dxfId="2" stopIfTrue="1">
      <formula>NOT(ISNUMBER($C73))</formula>
    </cfRule>
    <cfRule type="expression" priority="155" dxfId="0" stopIfTrue="1">
      <formula>MOD(ROW(),2)&lt;&gt;0</formula>
    </cfRule>
    <cfRule type="expression" priority="156" dxfId="0" stopIfTrue="1">
      <formula>MOD(ROW(),2)=0</formula>
    </cfRule>
  </conditionalFormatting>
  <conditionalFormatting sqref="E182">
    <cfRule type="expression" priority="133" dxfId="2" stopIfTrue="1">
      <formula>NOT(ISNUMBER($C182))</formula>
    </cfRule>
    <cfRule type="expression" priority="134" dxfId="0" stopIfTrue="1">
      <formula>MOD(ROW(),2)&lt;&gt;0</formula>
    </cfRule>
    <cfRule type="expression" priority="135" dxfId="0" stopIfTrue="1">
      <formula>MOD(ROW(),2)=0</formula>
    </cfRule>
  </conditionalFormatting>
  <conditionalFormatting sqref="E152">
    <cfRule type="expression" priority="97" dxfId="2" stopIfTrue="1">
      <formula>NOT(ISNUMBER($C152))</formula>
    </cfRule>
    <cfRule type="expression" priority="98" dxfId="0" stopIfTrue="1">
      <formula>MOD(ROW(),2)&lt;&gt;0</formula>
    </cfRule>
    <cfRule type="expression" priority="99" dxfId="0" stopIfTrue="1">
      <formula>MOD(ROW(),2)=0</formula>
    </cfRule>
  </conditionalFormatting>
  <conditionalFormatting sqref="E153">
    <cfRule type="expression" priority="94" dxfId="2" stopIfTrue="1">
      <formula>NOT(ISNUMBER($C153))</formula>
    </cfRule>
    <cfRule type="expression" priority="95" dxfId="0" stopIfTrue="1">
      <formula>MOD(ROW(),2)&lt;&gt;0</formula>
    </cfRule>
    <cfRule type="expression" priority="96" dxfId="0" stopIfTrue="1">
      <formula>MOD(ROW(),2)=0</formula>
    </cfRule>
  </conditionalFormatting>
  <conditionalFormatting sqref="E38">
    <cfRule type="expression" priority="88" dxfId="2" stopIfTrue="1">
      <formula>NOT(ISNUMBER($C38))</formula>
    </cfRule>
    <cfRule type="expression" priority="89" dxfId="0" stopIfTrue="1">
      <formula>MOD(ROW(),2)&lt;&gt;0</formula>
    </cfRule>
    <cfRule type="expression" priority="90" dxfId="0" stopIfTrue="1">
      <formula>MOD(ROW(),2)=0</formula>
    </cfRule>
  </conditionalFormatting>
  <conditionalFormatting sqref="E97">
    <cfRule type="expression" priority="76" dxfId="2" stopIfTrue="1">
      <formula>NOT(ISNUMBER($C97))</formula>
    </cfRule>
    <cfRule type="expression" priority="77" dxfId="0" stopIfTrue="1">
      <formula>MOD(ROW(),2)&lt;&gt;0</formula>
    </cfRule>
    <cfRule type="expression" priority="78" dxfId="0" stopIfTrue="1">
      <formula>MOD(ROW(),2)=0</formula>
    </cfRule>
  </conditionalFormatting>
  <conditionalFormatting sqref="E148">
    <cfRule type="expression" priority="70" dxfId="2" stopIfTrue="1">
      <formula>NOT(ISNUMBER($C148))</formula>
    </cfRule>
    <cfRule type="expression" priority="71" dxfId="0" stopIfTrue="1">
      <formula>MOD(ROW(),2)&lt;&gt;0</formula>
    </cfRule>
    <cfRule type="expression" priority="72" dxfId="0" stopIfTrue="1">
      <formula>MOD(ROW(),2)=0</formula>
    </cfRule>
  </conditionalFormatting>
  <conditionalFormatting sqref="E45">
    <cfRule type="expression" priority="67" dxfId="2" stopIfTrue="1">
      <formula>NOT(ISNUMBER($C45))</formula>
    </cfRule>
    <cfRule type="expression" priority="68" dxfId="0" stopIfTrue="1">
      <formula>MOD(ROW(),2)&lt;&gt;0</formula>
    </cfRule>
    <cfRule type="expression" priority="69" dxfId="0" stopIfTrue="1">
      <formula>MOD(ROW(),2)=0</formula>
    </cfRule>
  </conditionalFormatting>
  <conditionalFormatting sqref="E49">
    <cfRule type="expression" priority="61" dxfId="2" stopIfTrue="1">
      <formula>NOT(ISNUMBER($C49))</formula>
    </cfRule>
    <cfRule type="expression" priority="62" dxfId="0" stopIfTrue="1">
      <formula>MOD(ROW(),2)&lt;&gt;0</formula>
    </cfRule>
    <cfRule type="expression" priority="63" dxfId="0" stopIfTrue="1">
      <formula>MOD(ROW(),2)=0</formula>
    </cfRule>
  </conditionalFormatting>
  <conditionalFormatting sqref="E128">
    <cfRule type="expression" priority="49" dxfId="2" stopIfTrue="1">
      <formula>NOT(ISNUMBER($C128))</formula>
    </cfRule>
    <cfRule type="expression" priority="50" dxfId="0" stopIfTrue="1">
      <formula>MOD(ROW(),2)&lt;&gt;0</formula>
    </cfRule>
    <cfRule type="expression" priority="51" dxfId="0" stopIfTrue="1">
      <formula>MOD(ROW(),2)=0</formula>
    </cfRule>
  </conditionalFormatting>
  <conditionalFormatting sqref="E149">
    <cfRule type="expression" priority="46" dxfId="2" stopIfTrue="1">
      <formula>NOT(ISNUMBER($C149))</formula>
    </cfRule>
    <cfRule type="expression" priority="47" dxfId="0" stopIfTrue="1">
      <formula>MOD(ROW(),2)&lt;&gt;0</formula>
    </cfRule>
    <cfRule type="expression" priority="48" dxfId="0" stopIfTrue="1">
      <formula>MOD(ROW(),2)=0</formula>
    </cfRule>
  </conditionalFormatting>
  <conditionalFormatting sqref="E33">
    <cfRule type="expression" priority="43" dxfId="2" stopIfTrue="1">
      <formula>NOT(ISNUMBER($C33))</formula>
    </cfRule>
    <cfRule type="expression" priority="44" dxfId="0" stopIfTrue="1">
      <formula>MOD(ROW(),2)&lt;&gt;0</formula>
    </cfRule>
    <cfRule type="expression" priority="45" dxfId="0" stopIfTrue="1">
      <formula>MOD(ROW(),2)=0</formula>
    </cfRule>
  </conditionalFormatting>
  <conditionalFormatting sqref="E94">
    <cfRule type="expression" priority="37" dxfId="2" stopIfTrue="1">
      <formula>NOT(ISNUMBER($C94))</formula>
    </cfRule>
    <cfRule type="expression" priority="38" dxfId="0" stopIfTrue="1">
      <formula>MOD(ROW(),2)&lt;&gt;0</formula>
    </cfRule>
    <cfRule type="expression" priority="39" dxfId="0" stopIfTrue="1">
      <formula>MOD(ROW(),2)=0</formula>
    </cfRule>
  </conditionalFormatting>
  <conditionalFormatting sqref="E95">
    <cfRule type="expression" priority="34" dxfId="2" stopIfTrue="1">
      <formula>NOT(ISNUMBER($C95))</formula>
    </cfRule>
    <cfRule type="expression" priority="35" dxfId="0" stopIfTrue="1">
      <formula>MOD(ROW(),2)&lt;&gt;0</formula>
    </cfRule>
    <cfRule type="expression" priority="36" dxfId="0" stopIfTrue="1">
      <formula>MOD(ROW(),2)=0</formula>
    </cfRule>
  </conditionalFormatting>
  <conditionalFormatting sqref="E145">
    <cfRule type="expression" priority="31" dxfId="2" stopIfTrue="1">
      <formula>NOT(ISNUMBER($C145))</formula>
    </cfRule>
    <cfRule type="expression" priority="32" dxfId="0" stopIfTrue="1">
      <formula>MOD(ROW(),2)&lt;&gt;0</formula>
    </cfRule>
    <cfRule type="expression" priority="33" dxfId="0" stopIfTrue="1">
      <formula>MOD(ROW(),2)=0</formula>
    </cfRule>
  </conditionalFormatting>
  <conditionalFormatting sqref="E39">
    <cfRule type="expression" priority="28" dxfId="2" stopIfTrue="1">
      <formula>NOT(ISNUMBER($C39))</formula>
    </cfRule>
    <cfRule type="expression" priority="29" dxfId="0" stopIfTrue="1">
      <formula>MOD(ROW(),2)&lt;&gt;0</formula>
    </cfRule>
    <cfRule type="expression" priority="30" dxfId="0" stopIfTrue="1">
      <formula>MOD(ROW(),2)=0</formula>
    </cfRule>
  </conditionalFormatting>
  <conditionalFormatting sqref="E58">
    <cfRule type="expression" priority="25" dxfId="2" stopIfTrue="1">
      <formula>NOT(ISNUMBER($C58))</formula>
    </cfRule>
    <cfRule type="expression" priority="26" dxfId="0" stopIfTrue="1">
      <formula>MOD(ROW(),2)&lt;&gt;0</formula>
    </cfRule>
    <cfRule type="expression" priority="27" dxfId="0" stopIfTrue="1">
      <formula>MOD(ROW(),2)=0</formula>
    </cfRule>
  </conditionalFormatting>
  <conditionalFormatting sqref="E54">
    <cfRule type="expression" priority="22" dxfId="2" stopIfTrue="1">
      <formula>NOT(ISNUMBER($C54))</formula>
    </cfRule>
    <cfRule type="expression" priority="23" dxfId="0" stopIfTrue="1">
      <formula>MOD(ROW(),2)&lt;&gt;0</formula>
    </cfRule>
    <cfRule type="expression" priority="24" dxfId="0" stopIfTrue="1">
      <formula>MOD(ROW(),2)=0</formula>
    </cfRule>
  </conditionalFormatting>
  <conditionalFormatting sqref="E53">
    <cfRule type="expression" priority="19" dxfId="2" stopIfTrue="1">
      <formula>NOT(ISNUMBER($C53))</formula>
    </cfRule>
    <cfRule type="expression" priority="20" dxfId="0" stopIfTrue="1">
      <formula>MOD(ROW(),2)&lt;&gt;0</formula>
    </cfRule>
    <cfRule type="expression" priority="21" dxfId="0" stopIfTrue="1">
      <formula>MOD(ROW(),2)=0</formula>
    </cfRule>
  </conditionalFormatting>
  <conditionalFormatting sqref="E179">
    <cfRule type="expression" priority="16" dxfId="2" stopIfTrue="1">
      <formula>NOT(ISNUMBER($C179))</formula>
    </cfRule>
    <cfRule type="expression" priority="17" dxfId="0" stopIfTrue="1">
      <formula>MOD(ROW(),2)&lt;&gt;0</formula>
    </cfRule>
    <cfRule type="expression" priority="18" dxfId="0" stopIfTrue="1">
      <formula>MOD(ROW(),2)=0</formula>
    </cfRule>
  </conditionalFormatting>
  <conditionalFormatting sqref="E180">
    <cfRule type="expression" priority="13" dxfId="2" stopIfTrue="1">
      <formula>NOT(ISNUMBER($C180))</formula>
    </cfRule>
    <cfRule type="expression" priority="14" dxfId="0" stopIfTrue="1">
      <formula>MOD(ROW(),2)&lt;&gt;0</formula>
    </cfRule>
    <cfRule type="expression" priority="15" dxfId="0" stopIfTrue="1">
      <formula>MOD(ROW(),2)=0</formula>
    </cfRule>
  </conditionalFormatting>
  <conditionalFormatting sqref="E194">
    <cfRule type="expression" priority="10" dxfId="2" stopIfTrue="1">
      <formula>NOT(ISNUMBER($C194))</formula>
    </cfRule>
    <cfRule type="expression" priority="11" dxfId="0" stopIfTrue="1">
      <formula>MOD(ROW(),2)&lt;&gt;0</formula>
    </cfRule>
    <cfRule type="expression" priority="12" dxfId="0" stopIfTrue="1">
      <formula>MOD(ROW(),2)=0</formula>
    </cfRule>
  </conditionalFormatting>
  <conditionalFormatting sqref="E195">
    <cfRule type="expression" priority="7" dxfId="2" stopIfTrue="1">
      <formula>NOT(ISNUMBER($C195))</formula>
    </cfRule>
    <cfRule type="expression" priority="8" dxfId="0" stopIfTrue="1">
      <formula>MOD(ROW(),2)&lt;&gt;0</formula>
    </cfRule>
    <cfRule type="expression" priority="9" dxfId="0" stopIfTrue="1">
      <formula>MOD(ROW(),2)=0</formula>
    </cfRule>
  </conditionalFormatting>
  <conditionalFormatting sqref="E199">
    <cfRule type="expression" priority="4" dxfId="2" stopIfTrue="1">
      <formula>NOT(ISNUMBER($C199))</formula>
    </cfRule>
    <cfRule type="expression" priority="5" dxfId="0" stopIfTrue="1">
      <formula>MOD(ROW(),2)&lt;&gt;0</formula>
    </cfRule>
    <cfRule type="expression" priority="6" dxfId="0" stopIfTrue="1">
      <formula>MOD(ROW(),2)=0</formula>
    </cfRule>
  </conditionalFormatting>
  <conditionalFormatting sqref="E200">
    <cfRule type="expression" priority="1" dxfId="2" stopIfTrue="1">
      <formula>NOT(ISNUMBER($C200))</formula>
    </cfRule>
    <cfRule type="expression" priority="2" dxfId="0" stopIfTrue="1">
      <formula>MOD(ROW(),2)&lt;&gt;0</formula>
    </cfRule>
    <cfRule type="expression" priority="3" dxfId="0" stopIfTrue="1">
      <formula>MOD(ROW(),2)=0</formula>
    </cfRule>
  </conditionalFormatting>
  <hyperlinks>
    <hyperlink ref="B4" r:id="rId1" display="pavel@gsmline.ru"/>
    <hyperlink ref="B5" r:id="rId2" display="vip-mobile@gsmline.ru"/>
    <hyperlink ref="B6" r:id="rId3" display="sergey@gsmline.ru"/>
  </hyperlinks>
  <printOptions/>
  <pageMargins left="0.3937007874015748" right="0.1968503937007874" top="0.1968503937007874" bottom="0.1968503937007874" header="0" footer="0"/>
  <pageSetup fitToHeight="3" horizontalDpi="600" verticalDpi="600" orientation="portrait" paperSize="9" scale="4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Admin</cp:lastModifiedBy>
  <cp:lastPrinted>2022-12-19T14:28:30Z</cp:lastPrinted>
  <dcterms:created xsi:type="dcterms:W3CDTF">2005-02-17T13:52:52Z</dcterms:created>
  <dcterms:modified xsi:type="dcterms:W3CDTF">2022-12-20T07:47:20Z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